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66925"/>
  <mc:AlternateContent xmlns:mc="http://schemas.openxmlformats.org/markup-compatibility/2006">
    <mc:Choice Requires="x15">
      <x15ac:absPath xmlns:x15ac="http://schemas.microsoft.com/office/spreadsheetml/2010/11/ac" url="https://d.docs.live.net/11de9eb8ff78863f/Desktop/AGIS SAD/PHZ/"/>
    </mc:Choice>
  </mc:AlternateContent>
  <xr:revisionPtr revIDLastSave="0" documentId="8_{80E74A6C-A548-4DEC-8959-D8B717DAFE30}" xr6:coauthVersionLast="47" xr6:coauthVersionMax="47" xr10:uidLastSave="{00000000-0000-0000-0000-000000000000}"/>
  <bookViews>
    <workbookView xWindow="-98" yWindow="-98" windowWidth="21795" windowHeight="12975" xr2:uid="{668C4F40-EF61-E540-8C73-F3263D278474}"/>
  </bookViews>
  <sheets>
    <sheet name="Sheet1" sheetId="1" r:id="rId1"/>
  </sheet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7" i="1" l="1"/>
  <c r="F19" i="1"/>
  <c r="F18" i="1"/>
  <c r="F17" i="1"/>
  <c r="F16" i="1"/>
  <c r="F15" i="1"/>
  <c r="F14" i="1"/>
  <c r="F13" i="1"/>
  <c r="F12" i="1"/>
  <c r="F11" i="1"/>
  <c r="F10" i="1"/>
  <c r="F9" i="1"/>
  <c r="F6" i="1"/>
  <c r="F4" i="1"/>
  <c r="F2" i="1"/>
</calcChain>
</file>

<file path=xl/sharedStrings.xml><?xml version="1.0" encoding="utf-8"?>
<sst xmlns="http://schemas.openxmlformats.org/spreadsheetml/2006/main" count="65" uniqueCount="49">
  <si>
    <t>P.č.</t>
  </si>
  <si>
    <t xml:space="preserve">Názov položky </t>
  </si>
  <si>
    <t>Množstvo/ 1ha</t>
  </si>
  <si>
    <t> Jednotka</t>
  </si>
  <si>
    <t>Jednotková cena bez DPH (€)</t>
  </si>
  <si>
    <t>Cena spolu bez DPH (€)</t>
  </si>
  <si>
    <t>Maštaľný hnoj bez dopravy</t>
  </si>
  <si>
    <t>t</t>
  </si>
  <si>
    <t>Doprava hnoja 10 t z 25 km</t>
  </si>
  <si>
    <t>Mletý vápenec 3/ha bez dopravy</t>
  </si>
  <si>
    <t>Doprava vápenca 10 t z 50 km</t>
  </si>
  <si>
    <t>ks</t>
  </si>
  <si>
    <t>Superfosfát  trojitý a urea 46%</t>
  </si>
  <si>
    <t>Štepený orech všetkých odrôd (hybridné M-Botermo, Bonifac, M-Kései)</t>
  </si>
  <si>
    <t>Doprava  štepencov</t>
  </si>
  <si>
    <t>Oporná týč 240 cm s dopravou</t>
  </si>
  <si>
    <t>Geodetické rozmeranie pozemkov a pozície stromov</t>
  </si>
  <si>
    <t>h</t>
  </si>
  <si>
    <t>Rozmetanie maštaľného hnoja</t>
  </si>
  <si>
    <t>Rozmetanie živín ručne</t>
  </si>
  <si>
    <t>Diskovanie plochy</t>
  </si>
  <si>
    <t>Rozmetanie vápenca</t>
  </si>
  <si>
    <t>Vyhĺbenie jám so žeriavom 1,5X1,5X1,2 m</t>
  </si>
  <si>
    <t>Výsadba stromov ručná</t>
  </si>
  <si>
    <t>Ručná závlaha (2X40 l/strom)</t>
  </si>
  <si>
    <t>Ošetrenie koreňového systému ( Orezanie, dezinfekcia, IBA, mycorhizza)</t>
  </si>
  <si>
    <t>Množstvo 1ha * 36,3 ha</t>
  </si>
  <si>
    <t>Oplotenie 2690 bm</t>
  </si>
  <si>
    <t xml:space="preserve">                       SPOLU bez DPH</t>
  </si>
  <si>
    <t>súbor</t>
  </si>
  <si>
    <t>Zrelý, min ročný, skladovaný podľa noriem, typ: kravský, konský, ovčí</t>
  </si>
  <si>
    <t>Doprava vrátane nakládky a vykládky. Vykládkou sa rozumie aj rozmiestňovanie hnoja na ploche určenej pre výsadbu</t>
  </si>
  <si>
    <t>Mletý vápenec, registrované ako hnojivo na UKSUP-e, obsah uhličitanov min 90%</t>
  </si>
  <si>
    <t>Množstvom sa rozumie 100 kg superfosfátu trojitého a močoviny 46%-nej 100 kg/ha</t>
  </si>
  <si>
    <t>Jednoročné-len kontajnerové, dvojročné-voľnokoreňové alebo kontajnerové, platným rastlinným pasom vystaveným podľa smerníc EU a nariadenia vlády. Výška štepencov: kontajnerové  20 -100 cm, voľnokoreňové od  50-200 cm, min objem kontajnera 3l, max počet rezných rán na voľnokereňových výpestkov je 4 ks, materiál nemôže ukazovať symptómy-rany po Infekcii Xanthomonas juglandis resp Gnomónia leptostyla, korunový systém: špičiak (hrotiak), jedince s bočnými výhonkami neakceptovaná, dodanie v olistenom stave</t>
  </si>
  <si>
    <t xml:space="preserve">Doprava vrátane nakládky a vykládky. </t>
  </si>
  <si>
    <t>Robustný bambusový kôl s parametrami: dĺžka: 240 cm, polomer: 30-36 mm</t>
  </si>
  <si>
    <t>20% maštaľného hnoja a 20% ostatných živín (položka č. 5) sa ručne aplikuje (rozsype) do každej vyhĺbenej jamy (hniezdo), vrátane logistiky v teréne</t>
  </si>
  <si>
    <t>1. diskovanie pred prípravou terénu (odstránenie predošlej vegetácie), 2. diskovanie po výsadbe dvakrát medzi stromkami (zrovnanie terénu po výsadbového zaťaženia)</t>
  </si>
  <si>
    <t>Rozmetanie vápenca s rozmetadlom, v prípade vlhkosti nad 20%, ručne z traktorového návesu</t>
  </si>
  <si>
    <t>Parametre jám min 1,5X1,5X1,2 m. Pri výkope: horná úrodná vrstva (50 cm)  sa uloží separátne od zvyšku, položka obsahuje aj zahŕňanie jám po aplikácií oživenia hniezda (položka č.12) v množstve 80% vykopanej hmoty s spôsobom, že separátne uložená horná vrstva sa uloží na dno jám a zvyšok do hornej časti</t>
  </si>
  <si>
    <t>Rozmiestnenie štepencov na určenú pozíciu podľa odrôd, samotná výsadba a zahrnenie zvyšku zeminy hniezda (20%) ručne, rozmiestnenie bambusových kolov a umelohmotnej chráničky na presné pozície stromkov, fixácie kolov do hĺbky min 50 cm, fixácia chráničiek ku kolom, umiestnenie vrstvy ochrannej fólie na dno chráničky na obmedzenie zaburinenia vnútra chráničky, posyp dna chráničky a okolo nej mulčovacou kôrou</t>
  </si>
  <si>
    <t>Ručná závlaha s cisterien menej ako 2m3 (eliminácia zaťazenie-zahustenie pôdy) min množstvo 40l/kmeň, logistiku závlahovej vody na terén si zabezpečuje dodávateľ</t>
  </si>
  <si>
    <t>Správne odstránenie rezných rán mechanicky, následná dezinfekcia meďnatými a systematickými fungicídmi, aplikácia IBA pre podporu rastu koreňového systému, mikorrizhácia koreňového systému</t>
  </si>
  <si>
    <t>Oplotenie vrátane drobného materiálu a montáže.
Zrovnanie terénu pod plotom, nasadenie stĺpov do hĺbky 80 cm, spevnenie rohov s masívnymi agátovými stĺpmi, montáž pletiva, kontrola pevnosti.
Materiálové vlastnosti:
Stĺpy: nehrdzavá oceľ 55X40X2600 mm hrúbka: min 2mm, počet 538ks;
Agátové stĺpy: polomer min. 25 cm, dĺžka 300 cm, množstvo podľa potreby;
Pletivo: 2690 bm, zahustené agropletivo, výška 180 cm, materiál pletiva: nehrdzavý oceľový drôt hrúbkou min. 2,2 mm, 67kg/50 metrový kotúč.</t>
  </si>
  <si>
    <t>Vymeranie pozemkov na 50X50 m plochy s teodolitom a vyznačenie presnej pozície štepencov s tyčou v počte podľa položky č. 6. Po výkope jám znovuoznačenie pozície štepencov v stanovenom počte</t>
  </si>
  <si>
    <t>Umelohmotná chránčka s dopravou vrátane rozmiestnenia a fixácie v teréne</t>
  </si>
  <si>
    <t>Hrúbka min 2mm, dĺžka 1m, tvar: trojuholník alebo štvorec so stranami min 15 cm, chránička  musí mať systém na fixácie kolov s hrúbkou 30-36 mm</t>
  </si>
  <si>
    <t>Opis položky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</si>
</sst>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_ ;\-#,##0.0\ "/>
    <numFmt numFmtId="165" formatCode="[$€-2]\ #,##0;[Red]\-[$€-2]\ #,##0"/>
  </numFmts>
  <fonts count="6" x14ac:knownFonts="1">
    <font>
      <sz val="12"/>
      <color theme="1"/>
      <name val="Calibri"/>
      <family val="2"/>
      <scheme val="minor"/>
    </font>
    <font>
      <b/>
      <sz val="12"/>
      <color theme="1"/>
      <name val="Calibri"/>
      <family val="2"/>
      <scheme val="minor"/>
    </font>
    <font>
      <sz val="10"/>
      <color theme="1"/>
      <name val="Calibri"/>
      <family val="2"/>
      <scheme val="minor"/>
    </font>
    <font>
      <b/>
      <sz val="12"/>
      <color rgb="FF000000"/>
      <name val="Calibri"/>
      <family val="2"/>
    </font>
    <font>
      <sz val="12"/>
      <color rgb="FF000000"/>
      <name val="Calibri"/>
      <family val="2"/>
    </font>
    <font>
      <sz val="10"/>
      <color rgb="FF000000"/>
      <name val="Calibri"/>
      <family val="2"/>
      <scheme val="minor"/>
    </font>
  </fonts>
  <fills count="4">
    <fill>
      <patternFill patternType="none"/>
    </fill>
    <fill>
      <patternFill patternType="gray125"/>
    </fill>
    <fill>
      <patternFill patternType="solid">
        <fgColor theme="7" tint="0.79998168889431442"/>
        <bgColor indexed="64"/>
      </patternFill>
    </fill>
    <fill>
      <patternFill patternType="solid">
        <fgColor rgb="FFD9D9D9"/>
        <bgColor indexed="64"/>
      </patternFill>
    </fill>
  </fills>
  <borders count="6">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bottom style="medium">
        <color indexed="64"/>
      </bottom>
      <diagonal/>
    </border>
  </borders>
  <cellStyleXfs count="1">
    <xf numFmtId="0" fontId="0" fillId="0" borderId="0"/>
  </cellStyleXfs>
  <cellXfs count="18">
    <xf numFmtId="0" fontId="0" fillId="0" borderId="0" xfId="0"/>
    <xf numFmtId="0" fontId="2" fillId="0" borderId="2" xfId="0" applyFont="1" applyBorder="1" applyAlignment="1">
      <alignment vertical="center"/>
    </xf>
    <xf numFmtId="0" fontId="2" fillId="0" borderId="2" xfId="0" applyFont="1" applyBorder="1" applyAlignment="1">
      <alignment horizontal="right" vertical="center"/>
    </xf>
    <xf numFmtId="0" fontId="2" fillId="0" borderId="2" xfId="0" applyFont="1" applyBorder="1" applyAlignment="1">
      <alignment horizontal="right" vertical="center" wrapText="1"/>
    </xf>
    <xf numFmtId="0" fontId="2" fillId="0" borderId="3" xfId="0" applyFont="1" applyBorder="1" applyAlignment="1">
      <alignment vertical="center"/>
    </xf>
    <xf numFmtId="0" fontId="2" fillId="0" borderId="4" xfId="0" applyFont="1" applyBorder="1" applyAlignment="1">
      <alignment vertical="center"/>
    </xf>
    <xf numFmtId="0" fontId="2" fillId="0" borderId="4" xfId="0" applyFont="1" applyBorder="1" applyAlignment="1">
      <alignment horizontal="right" vertical="center"/>
    </xf>
    <xf numFmtId="3" fontId="2" fillId="0" borderId="4" xfId="0" applyNumberFormat="1" applyFont="1" applyBorder="1" applyAlignment="1">
      <alignment horizontal="right" vertical="center" wrapText="1"/>
    </xf>
    <xf numFmtId="0" fontId="2" fillId="0" borderId="1" xfId="0" applyFont="1" applyBorder="1" applyAlignment="1">
      <alignment vertical="center"/>
    </xf>
    <xf numFmtId="0" fontId="3" fillId="3" borderId="3" xfId="0" applyFont="1" applyFill="1" applyBorder="1" applyAlignment="1">
      <alignment vertical="center"/>
    </xf>
    <xf numFmtId="0" fontId="4" fillId="3" borderId="4" xfId="0" applyFont="1" applyFill="1" applyBorder="1" applyAlignment="1">
      <alignment vertical="center"/>
    </xf>
    <xf numFmtId="0" fontId="4" fillId="3" borderId="5" xfId="0" applyFont="1" applyFill="1" applyBorder="1" applyAlignment="1">
      <alignment vertical="center"/>
    </xf>
    <xf numFmtId="165" fontId="3" fillId="3" borderId="3" xfId="0" applyNumberFormat="1" applyFont="1" applyFill="1" applyBorder="1" applyAlignment="1">
      <alignment horizontal="right" vertical="center"/>
    </xf>
    <xf numFmtId="0" fontId="1" fillId="0" borderId="0" xfId="0" applyFont="1"/>
    <xf numFmtId="164" fontId="5" fillId="2" borderId="1" xfId="0" applyNumberFormat="1" applyFont="1" applyFill="1" applyBorder="1" applyAlignment="1">
      <alignment horizontal="center" vertical="center"/>
    </xf>
    <xf numFmtId="4" fontId="5" fillId="2" borderId="1" xfId="0" applyNumberFormat="1" applyFont="1" applyFill="1" applyBorder="1" applyAlignment="1">
      <alignment horizontal="center" vertical="center"/>
    </xf>
    <xf numFmtId="0" fontId="2" fillId="0" borderId="4" xfId="0" applyFont="1" applyBorder="1" applyAlignment="1">
      <alignment vertical="center" wrapText="1"/>
    </xf>
    <xf numFmtId="0" fontId="2" fillId="0" borderId="2" xfId="0" applyFont="1" applyBorder="1" applyAlignment="1">
      <alignment horizontal="center" vertical="center"/>
    </xf>
  </cellXfs>
  <cellStyles count="1">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F374EF-E248-DF4A-ADF9-2D5D0BFA5FDC}">
  <dimension ref="A1:J24"/>
  <sheetViews>
    <sheetView tabSelected="1" zoomScale="91" workbookViewId="0">
      <selection activeCell="L7" sqref="L7"/>
    </sheetView>
  </sheetViews>
  <sheetFormatPr defaultColWidth="11" defaultRowHeight="15.75" x14ac:dyDescent="0.5"/>
  <cols>
    <col min="2" max="2" width="52.8125" bestFit="1" customWidth="1"/>
    <col min="3" max="3" width="52.8125" customWidth="1"/>
    <col min="10" max="10" width="0" hidden="1" customWidth="1"/>
  </cols>
  <sheetData>
    <row r="1" spans="1:10" ht="39.75" thickBot="1" x14ac:dyDescent="0.55000000000000004">
      <c r="A1" s="8" t="s">
        <v>0</v>
      </c>
      <c r="B1" s="1" t="s">
        <v>1</v>
      </c>
      <c r="C1" s="17" t="s">
        <v>48</v>
      </c>
      <c r="D1" s="2" t="s">
        <v>2</v>
      </c>
      <c r="E1" s="2" t="s">
        <v>3</v>
      </c>
      <c r="F1" s="3" t="s">
        <v>26</v>
      </c>
      <c r="G1" s="3" t="s">
        <v>4</v>
      </c>
      <c r="H1" s="3" t="s">
        <v>5</v>
      </c>
      <c r="J1">
        <v>36.299999999999997</v>
      </c>
    </row>
    <row r="2" spans="1:10" ht="16.149999999999999" thickBot="1" x14ac:dyDescent="0.55000000000000004">
      <c r="A2" s="4">
        <v>1</v>
      </c>
      <c r="B2" s="5" t="s">
        <v>6</v>
      </c>
      <c r="C2" s="16" t="s">
        <v>30</v>
      </c>
      <c r="D2" s="6">
        <v>25</v>
      </c>
      <c r="E2" s="6" t="s">
        <v>7</v>
      </c>
      <c r="F2" s="7">
        <f>D2*$J$1</f>
        <v>907.49999999999989</v>
      </c>
      <c r="G2" s="14"/>
      <c r="H2" s="15"/>
    </row>
    <row r="3" spans="1:10" ht="26.65" thickBot="1" x14ac:dyDescent="0.55000000000000004">
      <c r="A3" s="4">
        <v>2</v>
      </c>
      <c r="B3" s="5" t="s">
        <v>8</v>
      </c>
      <c r="C3" s="16" t="s">
        <v>31</v>
      </c>
      <c r="D3" s="6">
        <v>10</v>
      </c>
      <c r="E3" s="6" t="s">
        <v>11</v>
      </c>
      <c r="F3" s="7">
        <v>91</v>
      </c>
      <c r="G3" s="14"/>
      <c r="H3" s="15"/>
    </row>
    <row r="4" spans="1:10" ht="26.65" thickBot="1" x14ac:dyDescent="0.55000000000000004">
      <c r="A4" s="4">
        <v>3</v>
      </c>
      <c r="B4" s="5" t="s">
        <v>9</v>
      </c>
      <c r="C4" s="16" t="s">
        <v>32</v>
      </c>
      <c r="D4" s="6">
        <v>3</v>
      </c>
      <c r="E4" s="6" t="s">
        <v>7</v>
      </c>
      <c r="F4" s="7">
        <f t="shared" ref="F4:F19" si="0">D4*$J$1</f>
        <v>108.89999999999999</v>
      </c>
      <c r="G4" s="14"/>
      <c r="H4" s="15"/>
    </row>
    <row r="5" spans="1:10" ht="26.65" thickBot="1" x14ac:dyDescent="0.55000000000000004">
      <c r="A5" s="4">
        <v>4</v>
      </c>
      <c r="B5" s="5" t="s">
        <v>10</v>
      </c>
      <c r="C5" s="16" t="s">
        <v>31</v>
      </c>
      <c r="D5" s="6">
        <v>10</v>
      </c>
      <c r="E5" s="6" t="s">
        <v>11</v>
      </c>
      <c r="F5" s="7">
        <v>11</v>
      </c>
      <c r="G5" s="14"/>
      <c r="H5" s="15"/>
    </row>
    <row r="6" spans="1:10" ht="26.65" thickBot="1" x14ac:dyDescent="0.55000000000000004">
      <c r="A6" s="4">
        <v>5</v>
      </c>
      <c r="B6" s="5" t="s">
        <v>12</v>
      </c>
      <c r="C6" s="16" t="s">
        <v>33</v>
      </c>
      <c r="D6" s="6">
        <v>0.2</v>
      </c>
      <c r="E6" s="6" t="s">
        <v>7</v>
      </c>
      <c r="F6" s="7">
        <f t="shared" si="0"/>
        <v>7.26</v>
      </c>
      <c r="G6" s="14"/>
      <c r="H6" s="15"/>
    </row>
    <row r="7" spans="1:10" ht="105.4" thickBot="1" x14ac:dyDescent="0.55000000000000004">
      <c r="A7" s="4">
        <v>6</v>
      </c>
      <c r="B7" s="5" t="s">
        <v>13</v>
      </c>
      <c r="C7" s="16" t="s">
        <v>34</v>
      </c>
      <c r="D7" s="6">
        <v>285</v>
      </c>
      <c r="E7" s="6" t="s">
        <v>11</v>
      </c>
      <c r="F7" s="7">
        <f>D7*$J$1</f>
        <v>10345.5</v>
      </c>
      <c r="G7" s="14"/>
      <c r="H7" s="15"/>
    </row>
    <row r="8" spans="1:10" ht="16.149999999999999" thickBot="1" x14ac:dyDescent="0.55000000000000004">
      <c r="A8" s="4">
        <v>7</v>
      </c>
      <c r="B8" s="5" t="s">
        <v>14</v>
      </c>
      <c r="C8" s="16" t="s">
        <v>35</v>
      </c>
      <c r="D8" s="6">
        <v>1</v>
      </c>
      <c r="E8" s="6" t="s">
        <v>11</v>
      </c>
      <c r="F8" s="7">
        <v>1</v>
      </c>
      <c r="G8" s="14"/>
      <c r="H8" s="15"/>
    </row>
    <row r="9" spans="1:10" ht="26.65" thickBot="1" x14ac:dyDescent="0.55000000000000004">
      <c r="A9" s="4">
        <v>8</v>
      </c>
      <c r="B9" s="5" t="s">
        <v>15</v>
      </c>
      <c r="C9" s="16" t="s">
        <v>36</v>
      </c>
      <c r="D9" s="6">
        <v>285</v>
      </c>
      <c r="E9" s="6" t="s">
        <v>11</v>
      </c>
      <c r="F9" s="7">
        <f t="shared" si="0"/>
        <v>10345.5</v>
      </c>
      <c r="G9" s="14"/>
      <c r="H9" s="15"/>
    </row>
    <row r="10" spans="1:10" ht="26.65" thickBot="1" x14ac:dyDescent="0.55000000000000004">
      <c r="A10" s="4">
        <v>9</v>
      </c>
      <c r="B10" s="5" t="s">
        <v>46</v>
      </c>
      <c r="C10" s="16" t="s">
        <v>47</v>
      </c>
      <c r="D10" s="6">
        <v>285</v>
      </c>
      <c r="E10" s="6" t="s">
        <v>11</v>
      </c>
      <c r="F10" s="7">
        <f t="shared" si="0"/>
        <v>10345.5</v>
      </c>
      <c r="G10" s="14"/>
      <c r="H10" s="15"/>
    </row>
    <row r="11" spans="1:10" ht="39.75" thickBot="1" x14ac:dyDescent="0.55000000000000004">
      <c r="A11" s="4">
        <v>10</v>
      </c>
      <c r="B11" s="5" t="s">
        <v>16</v>
      </c>
      <c r="C11" s="16" t="s">
        <v>45</v>
      </c>
      <c r="D11" s="6">
        <v>18</v>
      </c>
      <c r="E11" s="6" t="s">
        <v>17</v>
      </c>
      <c r="F11" s="7">
        <f t="shared" si="0"/>
        <v>653.4</v>
      </c>
      <c r="G11" s="14"/>
      <c r="H11" s="15"/>
    </row>
    <row r="12" spans="1:10" ht="39.75" thickBot="1" x14ac:dyDescent="0.55000000000000004">
      <c r="A12" s="4">
        <v>11</v>
      </c>
      <c r="B12" s="5" t="s">
        <v>18</v>
      </c>
      <c r="C12" s="16" t="s">
        <v>37</v>
      </c>
      <c r="D12" s="6">
        <v>5</v>
      </c>
      <c r="E12" s="6" t="s">
        <v>17</v>
      </c>
      <c r="F12" s="7">
        <f t="shared" si="0"/>
        <v>181.5</v>
      </c>
      <c r="G12" s="14"/>
      <c r="H12" s="15"/>
    </row>
    <row r="13" spans="1:10" ht="16.149999999999999" thickBot="1" x14ac:dyDescent="0.55000000000000004">
      <c r="A13" s="4">
        <v>12</v>
      </c>
      <c r="B13" s="5" t="s">
        <v>19</v>
      </c>
      <c r="C13" s="16"/>
      <c r="D13" s="6">
        <v>6</v>
      </c>
      <c r="E13" s="6" t="s">
        <v>17</v>
      </c>
      <c r="F13" s="7">
        <f t="shared" si="0"/>
        <v>217.79999999999998</v>
      </c>
      <c r="G13" s="14"/>
      <c r="H13" s="15"/>
    </row>
    <row r="14" spans="1:10" ht="39.75" thickBot="1" x14ac:dyDescent="0.55000000000000004">
      <c r="A14" s="4">
        <v>13</v>
      </c>
      <c r="B14" s="5" t="s">
        <v>20</v>
      </c>
      <c r="C14" s="16" t="s">
        <v>38</v>
      </c>
      <c r="D14" s="6">
        <v>4</v>
      </c>
      <c r="E14" s="6" t="s">
        <v>17</v>
      </c>
      <c r="F14" s="7">
        <f t="shared" si="0"/>
        <v>145.19999999999999</v>
      </c>
      <c r="G14" s="14"/>
      <c r="H14" s="15"/>
    </row>
    <row r="15" spans="1:10" ht="26.65" thickBot="1" x14ac:dyDescent="0.55000000000000004">
      <c r="A15" s="4">
        <v>14</v>
      </c>
      <c r="B15" s="5" t="s">
        <v>21</v>
      </c>
      <c r="C15" s="16" t="s">
        <v>39</v>
      </c>
      <c r="D15" s="6">
        <v>3</v>
      </c>
      <c r="E15" s="6" t="s">
        <v>17</v>
      </c>
      <c r="F15" s="7">
        <f t="shared" si="0"/>
        <v>108.89999999999999</v>
      </c>
      <c r="G15" s="14"/>
      <c r="H15" s="15"/>
    </row>
    <row r="16" spans="1:10" ht="66" thickBot="1" x14ac:dyDescent="0.55000000000000004">
      <c r="A16" s="4">
        <v>15</v>
      </c>
      <c r="B16" s="5" t="s">
        <v>22</v>
      </c>
      <c r="C16" s="16" t="s">
        <v>40</v>
      </c>
      <c r="D16" s="6">
        <v>285</v>
      </c>
      <c r="E16" s="6" t="s">
        <v>11</v>
      </c>
      <c r="F16" s="7">
        <f t="shared" si="0"/>
        <v>10345.5</v>
      </c>
      <c r="G16" s="14"/>
      <c r="H16" s="15"/>
    </row>
    <row r="17" spans="1:8" ht="79.150000000000006" thickBot="1" x14ac:dyDescent="0.55000000000000004">
      <c r="A17" s="4">
        <v>16</v>
      </c>
      <c r="B17" s="5" t="s">
        <v>23</v>
      </c>
      <c r="C17" s="16" t="s">
        <v>41</v>
      </c>
      <c r="D17" s="6">
        <v>285</v>
      </c>
      <c r="E17" s="6" t="s">
        <v>11</v>
      </c>
      <c r="F17" s="7">
        <f t="shared" si="0"/>
        <v>10345.5</v>
      </c>
      <c r="G17" s="14"/>
      <c r="H17" s="15"/>
    </row>
    <row r="18" spans="1:8" ht="39.75" thickBot="1" x14ac:dyDescent="0.55000000000000004">
      <c r="A18" s="4">
        <v>17</v>
      </c>
      <c r="B18" s="5" t="s">
        <v>24</v>
      </c>
      <c r="C18" s="16" t="s">
        <v>42</v>
      </c>
      <c r="D18" s="6">
        <v>285</v>
      </c>
      <c r="E18" s="6" t="s">
        <v>11</v>
      </c>
      <c r="F18" s="7">
        <f t="shared" si="0"/>
        <v>10345.5</v>
      </c>
      <c r="G18" s="14"/>
      <c r="H18" s="15"/>
    </row>
    <row r="19" spans="1:8" ht="39.75" thickBot="1" x14ac:dyDescent="0.55000000000000004">
      <c r="A19" s="4">
        <v>18</v>
      </c>
      <c r="B19" s="5" t="s">
        <v>25</v>
      </c>
      <c r="C19" s="16" t="s">
        <v>43</v>
      </c>
      <c r="D19" s="6">
        <v>285</v>
      </c>
      <c r="E19" s="6" t="s">
        <v>11</v>
      </c>
      <c r="F19" s="7">
        <f t="shared" si="0"/>
        <v>10345.5</v>
      </c>
      <c r="G19" s="14"/>
      <c r="H19" s="15"/>
    </row>
    <row r="20" spans="1:8" ht="105.4" thickBot="1" x14ac:dyDescent="0.55000000000000004">
      <c r="A20" s="4">
        <v>19</v>
      </c>
      <c r="B20" s="5" t="s">
        <v>27</v>
      </c>
      <c r="C20" s="16" t="s">
        <v>44</v>
      </c>
      <c r="D20" s="6">
        <v>1</v>
      </c>
      <c r="E20" s="6" t="s">
        <v>29</v>
      </c>
      <c r="F20" s="7">
        <v>1</v>
      </c>
      <c r="G20" s="14"/>
      <c r="H20" s="15"/>
    </row>
    <row r="21" spans="1:8" ht="16.149999999999999" thickBot="1" x14ac:dyDescent="0.55000000000000004">
      <c r="A21" s="9" t="s">
        <v>28</v>
      </c>
      <c r="B21" s="10"/>
      <c r="C21" s="10"/>
      <c r="D21" s="10"/>
      <c r="E21" s="10"/>
      <c r="F21" s="10"/>
      <c r="G21" s="11"/>
      <c r="H21" s="12"/>
    </row>
    <row r="24" spans="1:8" x14ac:dyDescent="0.5">
      <c r="B24" s="13"/>
      <c r="C24" s="1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PhDr. Eva Kmecová</cp:lastModifiedBy>
  <dcterms:created xsi:type="dcterms:W3CDTF">2023-08-04T03:59:39Z</dcterms:created>
  <dcterms:modified xsi:type="dcterms:W3CDTF">2023-08-22T18:32:50Z</dcterms:modified>
</cp:coreProperties>
</file>