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un44549\Desktop\Robotika KFBLR\PTK\"/>
    </mc:Choice>
  </mc:AlternateContent>
  <xr:revisionPtr revIDLastSave="0" documentId="13_ncr:1_{F3B4E429-8783-417D-9627-6197B8FEB5B5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Špecifikácia pre časť 1" sheetId="8" r:id="rId1"/>
    <sheet name="Kalkulácia ceny pre časť 1" sheetId="9" r:id="rId2"/>
  </sheets>
  <definedNames>
    <definedName name="_xlnm.Print_Area" localSheetId="1">'Kalkulácia ceny pre časť 1'!$A$1:$N$20</definedName>
    <definedName name="_xlnm.Print_Area" localSheetId="0">'Špecifikácia pre časť 1'!$A$1:$D$146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9" l="1"/>
  <c r="K8" i="9"/>
  <c r="I8" i="9"/>
  <c r="J8" i="9" s="1"/>
  <c r="M8" i="9" l="1"/>
  <c r="N8" i="9" s="1"/>
</calcChain>
</file>

<file path=xl/sharedStrings.xml><?xml version="1.0" encoding="utf-8"?>
<sst xmlns="http://schemas.openxmlformats.org/spreadsheetml/2006/main" count="250" uniqueCount="223">
  <si>
    <t xml:space="preserve">Požadované minimálne technické vlastnosti, parametre a hodnoty predmetu zákazky
</t>
  </si>
  <si>
    <t>ks</t>
  </si>
  <si>
    <t>1. VŠEOBECNÁ ŠPECIFIKÁCIA PREDMETU ZÁKAZKY</t>
  </si>
  <si>
    <t xml:space="preserve">akceptujem / neakceptujem </t>
  </si>
  <si>
    <t>1.2 CPV:</t>
  </si>
  <si>
    <t>1.3 Druh:</t>
  </si>
  <si>
    <t>1.</t>
  </si>
  <si>
    <t>Príloha č. 1</t>
  </si>
  <si>
    <t>hodnota ponúkaného ekvivalentného produktu</t>
  </si>
  <si>
    <t>dôvod neakceptovania požiadavky a návrh jej úpravy</t>
  </si>
  <si>
    <t>Príloha č. 2</t>
  </si>
  <si>
    <t>Prospektový materiál</t>
  </si>
  <si>
    <t>Kontaktná osoba predkladateľa PTK pre účely overenia si informácií týkajúcich sa technických parametrov ponúkaného produktu:</t>
  </si>
  <si>
    <t>Pracovná pozícia:</t>
  </si>
  <si>
    <t>Telefónne číslo:</t>
  </si>
  <si>
    <t>E-mail:</t>
  </si>
  <si>
    <t>PREHLÁSENIE</t>
  </si>
  <si>
    <t>Sídlo:</t>
  </si>
  <si>
    <t>Dodávateľ: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</si>
  <si>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</si>
  <si>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</si>
  <si>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</si>
  <si>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</si>
  <si>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</si>
  <si>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</si>
  <si>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</si>
  <si>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</si>
  <si>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</si>
  <si>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2.1.</t>
  </si>
  <si>
    <t>2.2.</t>
  </si>
  <si>
    <t>v pracovných dňoch,</t>
  </si>
  <si>
    <t>2.3.</t>
  </si>
  <si>
    <t>2.4.</t>
  </si>
  <si>
    <t>2.5.</t>
  </si>
  <si>
    <t>2.6.</t>
  </si>
  <si>
    <t>11.</t>
  </si>
  <si>
    <t>12.</t>
  </si>
  <si>
    <t>13.</t>
  </si>
  <si>
    <t>14.</t>
  </si>
  <si>
    <t>vykonanie ďalších servisných úkonov a činností predpísaných príslušnou právnou úpravou a aplikovateľnými normami,</t>
  </si>
  <si>
    <t>15.</t>
  </si>
  <si>
    <t>16.</t>
  </si>
  <si>
    <t>17.</t>
  </si>
  <si>
    <t>18.</t>
  </si>
  <si>
    <t>19.</t>
  </si>
  <si>
    <t>20.</t>
  </si>
  <si>
    <t>23.</t>
  </si>
  <si>
    <t>24.</t>
  </si>
  <si>
    <t>Zmluvné strany sa dohodli, že sú zbavené zodpovednosti za čiastočné alebo úplné neplnenie zmluvných povinností podľa tohto zmluvného vzťahu v prípade, že toto neplnenie je v dôsledku okolností vylučujúcich zodpovednosť. Pre účely tohto zmlúvného vzťahu sa za vyššiu moc považujú prípady, ktoré nie sú závislé, ani ich nemôžu ovplyvnisť zmluvné strany, a to najmä podľa ústavného zákona č. 227/2002 Z. z. o bezpečnosti štátu v čase vojny, vojnového stavu, výnimočného stavu a núdzového stavu. Tá zmluvná strana, ktorá sa odvolá na okolnosti vylučujúce zodpovednosť, je povinná to oznámiť druhej zmluvnej strane najneskôr do 5 (piatich) kalendárnych dní od vzniku tejto skutočnosti a môže požiadať o prípadnú úpravu podmienok zmluvy. Na požiadanie zmluvnej strany, ktorej boli avizované okolnosti vylučujúce zodpovednosť, je povinný oznamovateľ predložiť hodnoverný dôkaz. Ak nedôjde k dohode, má zmluvná strana, ktorá sa odvolala na okolnosti vylučujúce zodpovednosť, právo odstúpiť od tejto zmluvy. Účinky odstúpenia nastanú dňom doručenia oznámenia druhej zmluvnej strane.</t>
  </si>
  <si>
    <t>oprava vady, pri ktorej nie je potrebná dodávka náhradného dielu najneskôr do štyridsiatichôsmich (48) hodín,</t>
  </si>
  <si>
    <t xml:space="preserve"> 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</si>
  <si>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</si>
  <si>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</si>
  <si>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</si>
  <si>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</si>
  <si>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</si>
  <si>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</si>
  <si>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</si>
  <si>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</si>
  <si>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</si>
  <si>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</si>
  <si>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14.1</t>
  </si>
  <si>
    <t>15.1</t>
  </si>
  <si>
    <t>15.2</t>
  </si>
  <si>
    <t>Požadované minimálne osobitné požiadavky na predmet zákazky:</t>
  </si>
  <si>
    <t>tovar</t>
  </si>
  <si>
    <t>xx</t>
  </si>
  <si>
    <t>Požaduje sa uzatvorenie kúpnej zmluvy</t>
  </si>
  <si>
    <t>vykonanie štandardných vylepšení zariadenia odporúčaných a predpísaných výrobcom zariadenia</t>
  </si>
  <si>
    <t>dodávka a výmena všetkých potrebných náhradných dielov a súčiastok v prípade ich poruchy, s výnimkou spotrebného materiálu,</t>
  </si>
  <si>
    <t>oprava vád a porúch zariadenia, t.j. uvedenie zariadenia do stavu plnej využiteľnosti vzhľadom k jeho technickým parametrom,</t>
  </si>
  <si>
    <t>v čase od 08:00 hod. do 16:00 hod.,</t>
  </si>
  <si>
    <t>vykonanie pravidelných technických kontrol a prehliadok vo výrobcom predpísanom rozsahu a intervale podľa servisného manuálu, min. však jedenkrát ročne</t>
  </si>
  <si>
    <t>dodávky a zabudovanie náhradných dielov, ktoré sú potrebné k riadnej a bezporuchovej prevádzke zariadenia, vrátane demontáže, odvozu a likvidácie použitých a nepotrebných náhradných dielov,</t>
  </si>
  <si>
    <t>vykonanie validácií a kalibrácií nia (resp. jeho relevantných častí) s perididicitou podľa odporučenia výrobcu zariadenia, min. však jedenkrát ročne,</t>
  </si>
  <si>
    <t xml:space="preserve">Osobné údaje dotknutých osôb, ktoré sú súčasťou tohto procesu verejného obstarávania, sú spracúvané verejným obstarávateľom na vopred vymedzený účel v súlade s Nariadením Európskeho parlamentu a Rady (EÚ) 2016/679 o ochrane fyzických osôb pri spracúvaní osobných údajov a o voľnom pohybe takýchto údajov a zákona NR SR č. 18/2018 Z. z. o ochrane osobných údajov a o zmene a doplnení niektorých zákonov. </t>
  </si>
  <si>
    <t xml:space="preserve">Zmluvné strany sa dohodli, že pohľadávky, ktoré vzniknú z tohto zmluvného vzťahu predávajúcemu ako veriteľovi, predávajúci nie je oprávnený postúpiť tretím osobám bez predchádzajúceho súhlasu kupujúceho ako dlžníka. Písomný súhlas za kupujúceho je oprávnený vydať len jeho štatutárny orgán. </t>
  </si>
  <si>
    <t>Obchodné meno :</t>
  </si>
  <si>
    <t>Sídlo :</t>
  </si>
  <si>
    <t>IČO :</t>
  </si>
  <si>
    <t>meno, priezvisko, funkcia oprávnenej osoby</t>
  </si>
  <si>
    <t>Merná
jednotka
(MJ)</t>
  </si>
  <si>
    <t xml:space="preserve">Obchodný názov ponúkaného produktu </t>
  </si>
  <si>
    <t>Názov výrobcu ponúkaného produktu</t>
  </si>
  <si>
    <t xml:space="preserve">Jednotková cena v EUR </t>
  </si>
  <si>
    <t>Celková cena za požadovaný počet MJ v EUR</t>
  </si>
  <si>
    <t>bez DPH</t>
  </si>
  <si>
    <t>sadzba DPH
v %</t>
  </si>
  <si>
    <t>s DPH</t>
  </si>
  <si>
    <t>sadzba DPH 
v %</t>
  </si>
  <si>
    <t>Počet 
MJ</t>
  </si>
  <si>
    <t>ŠUKL kód</t>
  </si>
  <si>
    <t xml:space="preserve">spĺňa /
 nespĺňa </t>
  </si>
  <si>
    <t>V ......................................, dňa .......................</t>
  </si>
  <si>
    <t xml:space="preserve">Meno a priezvisko: </t>
  </si>
  <si>
    <t>podpis, pečiatka</t>
  </si>
  <si>
    <t>Identifikačné údaje</t>
  </si>
  <si>
    <t>V ......................................, dňa ...................</t>
  </si>
  <si>
    <t>1.4 Výzva</t>
  </si>
  <si>
    <t>1.5 Financovanie</t>
  </si>
  <si>
    <t xml:space="preserve">Schéma štátnej pomoci pre investície do nemocníc a hospicov, zariadení ústavnej zdravotnej starostlivosti z prostriedkov Plánu obnovy a odolnosti SR. </t>
  </si>
  <si>
    <t>Požaduje sa dodanie zariadenia :</t>
  </si>
  <si>
    <t xml:space="preserve">do deväťdesiat (90) pracovných dní od dňa nadobudnutia účinnosti zmluvy </t>
  </si>
  <si>
    <t xml:space="preserve">do sídla kupujúceho na vlastné náklady tak, aby bola zabezpečená dostatočná ochrana pred poškodením, </t>
  </si>
  <si>
    <t>po predchádzajúcom preukázateľnom upovedomení kupujúceho min. päť (5) pracovných dní vopred tak, aby kupujúci mohol poskynúť potrebnú súčinnosť pri dodaní,</t>
  </si>
  <si>
    <t xml:space="preserve">Kupujúci zabezpečí za účelom prevzatia zariadenia prístup pre osoby poverené predávajúcim na čas nevyhnutný na vyloženie, kompletizáciu a inštaláciu zariadenia. </t>
  </si>
  <si>
    <t>Súčasťou záväzku predávajúceho je zároveň poskytnutie písomných dokladov potrebných pre riadne a bezchybné použitie zariadenia na stanovený účel, a to najmä, no nie len výlučne: návod na použitie nia v slovenskom jazyku, záručný list, preberací (akceptačný) protokol, inštalačný protokol, protokol o zaškolení zamestnancov kupujúceho s obsluhou zariadenia.</t>
  </si>
  <si>
    <t xml:space="preserve">Predávajúci je povinný k faktúre vždy priložiť kúpnu zmluvu. Predávajúci je rovnako povinný k faktúre priložiť kópiu dodacieho listu ako jej povinnú prílohu, okrem prípadov, kedy je faktúra doručená zároveň s dodacím listom. </t>
  </si>
  <si>
    <t>Predávajúci je povinný vystaviť faktúru za dodaný tovar v súlade s ustanovením §73 zákona č. 222/2004 Z. z. o dani z pridanej hodnoty v znení neskorších predpisov (ďalej len „zákon o DPH“), najneskôr však do piateho (5) pracovného dňa v mesiaci, nasledujúcom po mesiaci, v ktorom došlo k dodaniu tovaru podľa uzatvorenej kúpnej zmluvy.</t>
  </si>
  <si>
    <r>
      <t xml:space="preserve">Názov výzvy: </t>
    </r>
    <r>
      <rPr>
        <b/>
        <sz val="9"/>
        <rFont val="Arial"/>
        <family val="2"/>
        <charset val="238"/>
      </rPr>
      <t>"Nová sieť nemocníc - zlepšenie kvality a efektívnosti ústavnej zdravotnej starostlivosti - doplnenie prístrojového vybavenia nemocníc"</t>
    </r>
  </si>
  <si>
    <r>
      <t xml:space="preserve">Prospektový materiál / produktový list/ technický list </t>
    </r>
    <r>
      <rPr>
        <sz val="9"/>
        <color theme="1"/>
        <rFont val="Arial"/>
        <family val="2"/>
        <charset val="238"/>
      </rPr>
      <t xml:space="preserve"> (resp. iný doklad),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prostredníctvom ktorého uchádzač jednoznačne preukáže, že ním ponúkané zariadenie spĺňa verejným obstarávateľom požadované minimálne technické vlastnosti, parametre a hodnoty predmetu zákazky</t>
    </r>
  </si>
  <si>
    <r>
      <rPr>
        <b/>
        <sz val="9"/>
        <rFont val="Arial"/>
        <family val="2"/>
        <charset val="238"/>
      </rPr>
      <t>Kód Výzvy</t>
    </r>
    <r>
      <rPr>
        <sz val="9"/>
        <rFont val="Arial"/>
        <family val="2"/>
        <charset val="238"/>
      </rPr>
      <t>: 11102-21-V11</t>
    </r>
  </si>
  <si>
    <r>
      <rPr>
        <b/>
        <sz val="9"/>
        <rFont val="Arial"/>
        <family val="2"/>
        <charset val="238"/>
      </rPr>
      <t>Komponent</t>
    </r>
    <r>
      <rPr>
        <sz val="9"/>
        <rFont val="Arial"/>
        <family val="2"/>
        <charset val="238"/>
      </rPr>
      <t>: 11_Moderná a dostupná zdravotná starostlivosť</t>
    </r>
  </si>
  <si>
    <r>
      <rPr>
        <b/>
        <sz val="9"/>
        <rFont val="Arial"/>
        <family val="2"/>
        <charset val="238"/>
      </rPr>
      <t>Názov investície</t>
    </r>
    <r>
      <rPr>
        <sz val="9"/>
        <rFont val="Arial"/>
        <family val="2"/>
        <charset val="238"/>
      </rPr>
      <t>: 2_Nová sieť nemocníc-výstavba, rekonštrukcie a vybavenie</t>
    </r>
  </si>
  <si>
    <t>Požaduje sa akceptovať, že platba za plnenie sa realizuje výlučne bezhotovostným platobným stykom na základe faktúry doručenej predávajúcim, a to vždy za riadne a včas poskytnuté plnenie. Predávajúci je povinný zaslať faktúru elektronicky na e-mailovú adresu: faktury@unlp.sk. Za deň splnenia peňažného záväzku sa považuje deň odpísania dlžnej sumy z účtu kupujúceho v prospech účtu predávajúceho.</t>
  </si>
  <si>
    <t xml:space="preserve">Požaduje sa v zmysle § 340b ods. 5 zákona č. 513/1991 Z.z. Obchodného zákonníka v znení neskorších predpisov splatnosť faktúry v lehote šesťdesiatich (60) kalendárnych dní odo dňa jej doručenia predávajúcemu. </t>
  </si>
  <si>
    <t>Kúpna cena zariadenia zahŕňa aj služby spojené s jeho dodaním, t.j. zabezpečenie dopravy do dohodnutého miesta dodania, dopravu predávajúceho do miesta poskytnutia služby a späť, ako aj všetky ostatné náklady predávajúceho vynaložené v súvislosti s dodaním objednaného zariadenia a/alebo poskytnutím služieb kupujúcemu, uvedením zariadenia do prevádzky (inštaláciou), zaškolením obsluhy, poskytnutím užívateľskej dokumentácie, poskytnutím hardvéru a licencie k nim, prevodom vlastníctva k zariadeniu na kupujúceho, ako aj poskytovanie záručného servisu v mieste inštalácie.</t>
  </si>
  <si>
    <t xml:space="preserve">Predávajúci poskytuje na predmet zákazky a všetky jeho súčasti  komplexnú záruku v trvaní dvadsiatichštyri (24) mesiacov odo dňa, kedy je zariadenie uvedené do prevádzky. Uvedenie zariadenia do prevádzky a začiatok plynutia záručnej doby sa potvrdí na dodacom liste (preberací protokol), ktorý podpíšu obe zmluvné strany, t.j. predávajúci a kupujúci, resp. ich oprávnení zástupcovia. Uvedená záručná doba sa automaticky predlžuje o dobu, po ktorú nemohlo byť zariadenie využívané na účel, na ktorý je určený a to z dôvodov, na ktoré sa vzťahuje záruka. </t>
  </si>
  <si>
    <t>práce (servisné hodiny) a dojazdy servisných technikov predávajúceho do miesta inštalácie zariadenia v rámci zabezpečenia záručného servisu,</t>
  </si>
  <si>
    <t>vykonanie akýchkoľvek neplánovaných opráv a údržby, ktoré nevyplývajú zo servisného plánu výrobcu zariadenia, ak takáto oprava je nevyhnutná za účelom zabezpečenia prevádzky zariadenia, vrátane generálnej opravy,</t>
  </si>
  <si>
    <t xml:space="preserve">technická telefonická podpora v pracovných dňoch od 08.00 do 16:00 a zároveň poradenstvo pri prevádzkovaní zariadenia prostredníctvom klientského pracoviska predávajúceho v pracovných dňoch od 8:00 do 16:00 hod., pričom predávajúci musí garantovať funkčnosť a prevádzku tohto klientskeho pracoviska. </t>
  </si>
  <si>
    <t>Servisný technik predávajúceho je povinný nastúpiť na odstránenie vady v mieste inštalácie zariadenia do štyridsaťosem (48) hodín od nahlásenia v pracovný deň medzi 7:00 a 16:00 hod.</t>
  </si>
  <si>
    <t>V prípade, ak odstránenie vady nevyžaduje príchod servisného technika predávajúceho do miesta inštalácie zariadenia, jepredávajúci oprávnený začať odstraňovať vadu formou vzdialeného prístupu v lehote najneskôr do dvadsiatichštyri (24) hodín od nahlásenia v pracovný deň medzi 7:00 a 16:00 hod., resp. do 12:00 hod. nasledujúceho pracovného dňa, pokiaľ vada bola nahlásená po 16:00 hod. pracovného dňa alebo počas mimopracovného dňa.</t>
  </si>
  <si>
    <t>Predávajúci je povinný počas trvania záručnej doby odstrániť vady v nasledujúcich lehotách od nástupu na opravu:</t>
  </si>
  <si>
    <t xml:space="preserve">Kupujúci je oprávnený vadu, ktorú zistí na zariadení počas záručnej doby, nahlásiť predávajúcemu prostredníctvom klientského pracoviska predávajúceho. V prípade ak komunikačným kanálom klientského pracoviska predávajúceho je emailová komunikácia, za moment nahlásenia vady sa považuje moment prijatia emailovej správy predávajúcim.  V prípade ak komunikačným kanálom klientského pracoviska predávajúceho je telefónna linka, za moment nahlásenia vady sa považuje moment spätného telefonického alebo emailového potvrdenia kupujúcemu a jeho evidencia, vrátane mena oznamovateľa, telefónneho čísla pre potvrdenie a stručného opisu vady. </t>
  </si>
  <si>
    <t>Záruka sa nevzťahuje na vady, ktoré spôsobí kupujúci neodbornou manipuláciou resp. používaním v rozpore s návodom na obsluhu. Záruka sa tiež nevzťahuje na vady, ktoré vzniknú v dôsledku živelnej pohromy, vyššej moci alebo vandalizmu.</t>
  </si>
  <si>
    <t>Predávajúci nesie zodpovednosť za to, že služby servisu a údržby zariadenia budú poskytované v najvyššej dostupnej kvalite tak, aby vyhovovali potrebám kupujúceho. Služby budú poskytované s náležitou odbornou starostlivosťou a prostredníctvom osôb, ktoré majú potrebnú kvalifikáciu a skúsenosti nevyhnutné na plnenie svojich povinností.</t>
  </si>
  <si>
    <t xml:space="preserve">Predávajúci garantuje kupujúcemu dodanie všetkých náhradných dielov pre dodané zariadenie  počas min. 10 rokov odo dňa uvedenia zariadenia do prevádzky na pracovisku kupujúceho. </t>
  </si>
  <si>
    <t>Predávajúci je povinný podľa nariadenia Európskeho parlamentu a Rady (EÚ) 2016/679 o ochrane fyzických osôb pri spracúvaní osobných údajov a o voľnom pohybe takýchto údajov, ktorým sa zrušuje smernica 95/46/ES (všeobecné nariadenie o ochrane údajov) dodržiavať mlčanlivosť o osobných údajoch, ako aj o všetkých skutočnostiach o ktorých sa dozvedel pri vykonávaní činností vyplývajúcich z uzatvorenej rámcovej dohody. Zároveň je povinný o tejto povinnosti preukázateľne poučiť aj svojich zamestnancov. Povinnosť zachovávať mlčanlivosť platí aj po skončení trvania rámcovej dohody. V opačnom prípade kupujúcemu zodpovedá za škodu, ktorá kupujúcemu vznikla porušením tejto povinnosti.</t>
  </si>
  <si>
    <t>Súčasťou dodania zariadenia a/alebo dohodnutých služieb je aj povinnosť predávajúceho odovzdať kupujúcemu :
- zoznam a kontaktné údaje servisných stredísk predávajúci pre potreby plnenia zmluvy,
- kontaktné údaje na Klientske pracovisko predávajúceho - tzv. "Hotline", "Helpdesk" pre potreby plnenia zmluvy.</t>
  </si>
  <si>
    <t>Komplexná záruka predstavuje súbor opatrení, ktoré bude v rámci ceny za zariadenie vykonávať predávajúci autorizovaným servisom po dobu trvania záručnej doby na nie za účelom bezporuchovej prevádzky predmetu zmluvy a za účelom udržania všetkých parametrov uvedených v technickej špecifikácií zariadenia. Kupujúci si vyhradzuje právo, v prípade potreby vyžiadať od predávajúceho predloženie dokladu, prostredníctvom ktorého preukáže oprávnenosť vykonávať autorizovaný servis. Opatreniami sa rozumie najmä, nie však výlučne:</t>
  </si>
  <si>
    <r>
      <rPr>
        <b/>
        <sz val="9"/>
        <color theme="1"/>
        <rFont val="Arial"/>
        <family val="2"/>
        <charset val="238"/>
      </rPr>
      <t>Potvrdenie ŠÚKL</t>
    </r>
    <r>
      <rPr>
        <sz val="9"/>
        <color theme="1"/>
        <rFont val="Arial"/>
        <family val="2"/>
        <charset val="238"/>
      </rPr>
      <t xml:space="preserve"> (výstup z databázy registrovaných/evidovaných zdravotníckych pomôcok), resp. iné doklady, ktoré nahrádzajú požadované potvrdenie (najneskôr ku dňu podpisu zmluvy).</t>
    </r>
  </si>
  <si>
    <t xml:space="preserve">Návrh na plnenie kritéria - kalkulácia ceny </t>
  </si>
  <si>
    <t>Týmto prehlasujem, že v PTK nami uvedené zariadenie v plnom rozsahu spĺňa funkčnú špecifikáciu (t.j. účel použitia) predmetu zákazky. Zároveň prehlasujem, že v prípade, ak verejný obstarávateľ vyhlási zákazku na uvedený predmet zákazky v súlade s nami ponúkanými hodnotami uvedeného zariadenia nie sú nám známe žiadne okolnosti, ktoré by nám bránili v účasti v predmetnom verejnom obstarávaní.</t>
  </si>
  <si>
    <r>
      <rPr>
        <b/>
        <sz val="10"/>
        <color theme="1"/>
        <rFont val="Arial"/>
        <family val="2"/>
        <charset val="238"/>
      </rPr>
      <t>Účel prípravnej trhovej konzultácie</t>
    </r>
    <r>
      <rPr>
        <sz val="9"/>
        <color theme="1"/>
        <rFont val="Arial"/>
        <family val="2"/>
        <charset val="238"/>
      </rPr>
      <t xml:space="preserve">
V súlade s § 25 zákona o VO za účelom prijatia primeraných opatrení, aby sa účasťou záujemcov, uchádzačov alebo hospodárskych subjektov v príslušnej prípravnej trhovej konzultácií nenarušila hospodárska súťaž, poskytne verejný obstarávateľ všetky informácie súvisiace s prípravnou trhovou konzultáciou, vrátane informácií, ktoré z účasti  záujemcov, uchádzačov alebo hospodárskych subjektov so vzťahom k záujemcovi alebo uchádzačovi vyplynuli každému, kto o to požiada. Účelom je tiež stanovenia požiadaviek (transparentných)  na predmet zákazky a predpokladanej hodnoty zákazky.</t>
    </r>
  </si>
  <si>
    <t>suma DPH 
v EUR</t>
  </si>
  <si>
    <t>suma DPH v EUR</t>
  </si>
  <si>
    <t>Platnosť cenovej ponuky do:</t>
  </si>
  <si>
    <t>Príloha č. 2 - Návrh na plnenie kritéria - kalkulácia ceny</t>
  </si>
  <si>
    <t>Názov predmetu zákazky</t>
  </si>
  <si>
    <t>Predmet zákazky je rozdelený na 6 samostatných častí.</t>
  </si>
  <si>
    <t>33150000-6  Prístroje na rádioterapiu, mechanoterapiu, elektroterapiu a fyzioterapiu.</t>
  </si>
  <si>
    <t>33154000-4  Prístroje na mechanoterapiu</t>
  </si>
  <si>
    <t>33155000-1  Prístroje na fyzikálnu terapiu</t>
  </si>
  <si>
    <t>Prístroj na roboticky asistovanú stimuláciu chôdze v odľahčení</t>
  </si>
  <si>
    <t>Adaptívna dopomoc chôdze - automatizované zmeny miery dopomoci v priebehu každého kroku</t>
  </si>
  <si>
    <t>Robotický modul pre synchronizované mechanické vedenie pohybu panvy laterálne a do rotačného pohybu</t>
  </si>
  <si>
    <t>Synchronizácia pohybu panvy a pohybu ortéz</t>
  </si>
  <si>
    <t xml:space="preserve">Motorické ortézy s elektrickými pohonmi v kolenných, bedrových kĺboch </t>
  </si>
  <si>
    <t>Softwarové nastavenie laterálneho pohybu panvy</t>
  </si>
  <si>
    <t>Kontrola trajektórie pohybu dolnej končatiny pri chôdzi</t>
  </si>
  <si>
    <t>Hodnotenie pasívneho rozsahu pohybu v bedrách a kolenách</t>
  </si>
  <si>
    <t>Hodnotenie odporu pohybu v bedrovom kĺbe a kolene - v min. 3 definovaných rýchlostiach</t>
  </si>
  <si>
    <t>Možnosť aretácie panvy v strednom postavení</t>
  </si>
  <si>
    <t>Podpora telesnej hmotnosti</t>
  </si>
  <si>
    <t>Elektricky riadené zdvíhanie pacienta so statickým a dynamickým odľahčovaním</t>
  </si>
  <si>
    <t>Hmotnosť pacienta - tolerancia +-10%, max. 140kg</t>
  </si>
  <si>
    <t>Výška pacienta - tolerancia +-10%; max. 195 cm</t>
  </si>
  <si>
    <t>Statické odľahčenie v rozsahu (0 – 100%)</t>
  </si>
  <si>
    <t xml:space="preserve">Dynamické odľahčenie v rozsahu (0 - 85) kg; vyšší rozsah prípustný </t>
  </si>
  <si>
    <t>Zobrazovanie odľahčovanej hmotnosti pacienta</t>
  </si>
  <si>
    <t>Počítačom riadené odľahčenie cez riadiacu jednotku systému</t>
  </si>
  <si>
    <t>Ovládanie: Dotykový monitor</t>
  </si>
  <si>
    <t>Jednoduchá preprava pacienta z vozíka do zariadenia</t>
  </si>
  <si>
    <t>Spätná väzba využíva kontinuálne merania aktivity pacienta senzormi v robotických ortézach</t>
  </si>
  <si>
    <t>Systém poskytuje vizualizáciu výkonu pacienta v reálnom čase a rôznych modulitách</t>
  </si>
  <si>
    <t>Motivačná a názorná funkčná spätná väzba vo virtuálnom prostredí s možnosťou voľby prostredia</t>
  </si>
  <si>
    <t>Software : tréningové programy - rýchlosť, odľahčenie, miera dopomoci</t>
  </si>
  <si>
    <t>Tvorba individuálnych  terapeutických plánov s možnosťou ukladania</t>
  </si>
  <si>
    <t>Integrovaná obrazovka pre augmentovanú spätnú väzbu</t>
  </si>
  <si>
    <t>Automatická kalibrácia systému podľa aktívnych schopností pacienta</t>
  </si>
  <si>
    <t>Automatické nastavenie obtiažnosti cvičení podľa výkonu pacienta</t>
  </si>
  <si>
    <t>Nastavenie obtiažnosti a miery požadovanej aktivity pacienta pre plnenie terapeutických úloh</t>
  </si>
  <si>
    <t>Synchronizované zrýchlenie pohyblivého pásu a robotických ortéz podľa miery aktivity pacienta</t>
  </si>
  <si>
    <t>Audio - vizuálna spätná väzba v reálnom čase</t>
  </si>
  <si>
    <t>Audio - vizuálny  nácvik rytmu chôdze</t>
  </si>
  <si>
    <t xml:space="preserve">Hudobná spätná väzba </t>
  </si>
  <si>
    <t>Nastavenie parametrov tréningu</t>
  </si>
  <si>
    <t>Samostatné modality k hodnoteniu vývoja stavu pacienta</t>
  </si>
  <si>
    <t>21.</t>
  </si>
  <si>
    <t>22.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</si>
  <si>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</si>
  <si>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</si>
  <si>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</si>
  <si>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</si>
  <si>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</si>
  <si>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</si>
  <si>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</si>
  <si>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</si>
  <si>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</si>
  <si>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</si>
  <si>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r>
      <rPr>
        <b/>
        <sz val="9"/>
        <color theme="1"/>
        <rFont val="Arial"/>
        <family val="2"/>
        <charset val="238"/>
      </rPr>
      <t>Doklad s názvom CE vyhlásenie o zhode</t>
    </r>
    <r>
      <rPr>
        <sz val="9"/>
        <color theme="1"/>
        <rFont val="Arial"/>
        <family val="2"/>
        <charset val="238"/>
      </rPr>
      <t xml:space="preserve"> a podklady k nemu, resp. iné doklady, ktoré nahrádzajú požadované potvrdenie. </t>
    </r>
    <r>
      <rPr>
        <sz val="8"/>
        <color theme="1"/>
        <rFont val="Arial"/>
        <family val="2"/>
        <charset val="238"/>
      </rPr>
      <t>Ponúkané zariadenie musí spĺňa technické požiadavky, ktoré sa na určený výrobok vzťahuje v súlade so zákonom č. 56/2018 Z. z. o posudzovaní zhody výrobku, sprístupňovaní určeného výrobku na trhu a o zmene a doplnení niektorých zákonov a zároveň musí byť označený značkou CE, čím dané označenie deklaruje, že vlastnosti určeného výrobku spĺňajú technické požiadavky, ktoré sú na určený výrobok kladené a rovnako deklaruje, že boli dodržané postupy posudzovania zhody ustanovené zákonom o zhode alebo iným osobitným predpisom</t>
    </r>
  </si>
  <si>
    <t>51410000-8  Inštalácia lekárskych zariadení</t>
  </si>
  <si>
    <t>80561000-4  Zdravotnícke školenia</t>
  </si>
  <si>
    <t>60000000-8  Dopravné služby (bez prepravy odpadu)</t>
  </si>
  <si>
    <t>2. ROZDELENIE PREDMETU ZÁKAZKY</t>
  </si>
  <si>
    <t>3. TECHNICKÁ ŠPECIFIKÁCIA PREDMETU ZÁKAZKY</t>
  </si>
  <si>
    <t>4.  MINIMÁLNE OSOBITNÉ ZMLUVNÉ POŽIADAVKY NA PREDMET ZÁKAZKY</t>
  </si>
  <si>
    <t>Požadované min. osobitné zmluvné požiadavky na predmet zákazky:</t>
  </si>
  <si>
    <t xml:space="preserve">5. MINIMÁLNE OSOBITNÉ POŽIADAVKY NA PREDMET ZÁKAZKY A DOKLADY </t>
  </si>
  <si>
    <t>5.1</t>
  </si>
  <si>
    <t>5.2</t>
  </si>
  <si>
    <t>5.3</t>
  </si>
  <si>
    <t>5.4</t>
  </si>
  <si>
    <t>Potvrdenie o autorizovanom servise</t>
  </si>
  <si>
    <t>6. PRÍLOHY</t>
  </si>
  <si>
    <t xml:space="preserve">Prevzatie dodaného zariadenia je povinný kupujúci písomne potvrdiť na dodacom liste alebo preberacom protokole. Jedna kópia dodacieho listu alebo preberacieho protokolu ostáva kupujúcemu. V prípade uplatnenia oprávnenej výhrady kupujúceho  pri dodaní zariadenia, ostáva zariadenie vo vlastníctve predávajúceho až do doby, kým predávajúci neodstráni prekážku, ktorá bráni kupujúcemu zariadenie riadne prevziať. </t>
  </si>
  <si>
    <t xml:space="preserve">s preberacím/odovzdávacím protokolom, ktorý musí obsahovať okrem povinných náležitostí aj číslo kúpnej zmluvy, jednotkovú cenu príslušnej položky bez DPH, s DPH, sadzbu DPH, celkovú cenu príslušnej položky bez DPH, s DPH.
</t>
  </si>
  <si>
    <t>oprava vady s dodávkou náhradného dielu do deväťdesiatšesť (96) hodín, najneskôr však do 168 hodín odo dňa odsúhlasenia náhradného dielu kupujúcim</t>
  </si>
  <si>
    <t>podpis a pečiatka</t>
  </si>
  <si>
    <t>35.</t>
  </si>
  <si>
    <t xml:space="preserve">Prístroj pre roboticky asistovanú stimuláciu chôdze </t>
  </si>
  <si>
    <t xml:space="preserve">1.1 Názov predmetu zákazky: Dovybavenie prístrojového vybavenia KFBaLR,
časť č. 1 : Prístroj pre roboticky asistovanú stimuláciu chôdze </t>
  </si>
  <si>
    <t>Prístroj pre roboticky asistovanú stimuláciu chôdze - 1 ks</t>
  </si>
  <si>
    <t xml:space="preserve">* platnosť cenovej ponuky min. 4 mesiace odo dňa predloženia ponuky </t>
  </si>
  <si>
    <t xml:space="preserve">Názov predmetu zákazky: Prístroj pre roboticky asistovanú stimuláciu chôdze </t>
  </si>
  <si>
    <r>
      <rPr>
        <b/>
        <sz val="9"/>
        <color theme="1"/>
        <rFont val="Arial"/>
        <family val="2"/>
        <charset val="238"/>
      </rPr>
      <t xml:space="preserve">Uchádzač uvedie informácie, či ním ponúkaný produkt spĺňa, resp. nespĺňa verejným obstarávateľom definované požiadavky na predmet zákazky </t>
    </r>
    <r>
      <rPr>
        <sz val="9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</si>
  <si>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r>
      <t xml:space="preserve">Uchádzač uvedie informáciu, či akceptuje resp. neakceptuje verejným obstarávateľom definované zmluvné požiadavky na predmet zákazky
</t>
    </r>
    <r>
      <rPr>
        <sz val="8"/>
        <color theme="1"/>
        <rFont val="Arial"/>
        <family val="2"/>
        <charset val="238"/>
      </rPr>
      <t>(v prípade neakceptovania príslušnej požiadavky uvedie dôvod a ním navrhovanú úpravu)</t>
    </r>
  </si>
  <si>
    <r>
      <t xml:space="preserve">Uchádzač uvedie informácie, či akceptuje resp. neakceptuje verejným obstarávateľom definované minimálne osobitné požiadavky na predmet zákazky a doklady 
</t>
    </r>
    <r>
      <rPr>
        <sz val="8"/>
        <color theme="1"/>
        <rFont val="Arial"/>
        <family val="2"/>
        <charset val="238"/>
      </rPr>
      <t>(v prípade neakceptovania príslušnej požiadavky uvedie dôvod a ním navrhovanú úpravu)</t>
    </r>
  </si>
  <si>
    <t>pevná opora panvy zospodu s možnosťou odľahčenia s použitím závesného systému aj bez jeho použitia</t>
  </si>
  <si>
    <t>1.1</t>
  </si>
  <si>
    <t>1.2</t>
  </si>
  <si>
    <t>Prístroj počas rehabilitácie chôdze umožňuje pevnú oporu až po hrudnú chrbticu s pevnými nezávisle nastaviteľnými modulmi pre oporu chrbta /trupu/ a panvy.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</si>
</sst>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EUR&quot;"/>
    <numFmt numFmtId="165" formatCode="#,##0.00\ &quot;€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u/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i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7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</cellStyleXfs>
  <cellXfs count="19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0" fontId="6" fillId="0" borderId="0" xfId="4" applyFont="1" applyAlignment="1">
      <alignment horizontal="left"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12" fillId="0" borderId="0" xfId="0" applyFont="1"/>
    <xf numFmtId="9" fontId="13" fillId="0" borderId="0" xfId="0" applyNumberFormat="1" applyFont="1" applyAlignment="1">
      <alignment horizontal="center" wrapText="1"/>
    </xf>
    <xf numFmtId="0" fontId="13" fillId="0" borderId="0" xfId="5" applyFont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7" fillId="5" borderId="1" xfId="5" applyFont="1" applyFill="1" applyBorder="1" applyAlignment="1">
      <alignment horizontal="left" vertical="center" wrapText="1"/>
    </xf>
    <xf numFmtId="9" fontId="14" fillId="0" borderId="0" xfId="0" applyNumberFormat="1" applyFont="1" applyBorder="1" applyAlignment="1">
      <alignment wrapText="1"/>
    </xf>
    <xf numFmtId="0" fontId="13" fillId="0" borderId="0" xfId="5" applyFont="1" applyFill="1" applyBorder="1" applyAlignment="1">
      <alignment vertical="center" wrapText="1"/>
    </xf>
    <xf numFmtId="0" fontId="7" fillId="0" borderId="0" xfId="5" applyFont="1" applyAlignment="1">
      <alignment horizontal="left" vertical="center" wrapText="1"/>
    </xf>
    <xf numFmtId="0" fontId="7" fillId="0" borderId="0" xfId="0" applyFont="1" applyFill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16" fontId="7" fillId="4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16" fontId="11" fillId="0" borderId="0" xfId="0" applyNumberFormat="1" applyFont="1" applyFill="1" applyAlignment="1">
      <alignment horizontal="left" vertical="center" wrapText="1"/>
    </xf>
    <xf numFmtId="0" fontId="15" fillId="0" borderId="0" xfId="0" applyNumberFormat="1" applyFont="1" applyAlignment="1">
      <alignment horizontal="left" vertical="top" wrapText="1"/>
    </xf>
    <xf numFmtId="16" fontId="6" fillId="0" borderId="0" xfId="0" applyNumberFormat="1" applyFont="1" applyFill="1" applyAlignment="1">
      <alignment horizontal="left" wrapText="1"/>
    </xf>
    <xf numFmtId="0" fontId="15" fillId="0" borderId="0" xfId="0" applyFont="1" applyFill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16" fontId="6" fillId="0" borderId="0" xfId="0" applyNumberFormat="1" applyFont="1" applyFill="1" applyAlignment="1">
      <alignment wrapText="1"/>
    </xf>
    <xf numFmtId="16" fontId="17" fillId="0" borderId="0" xfId="0" applyNumberFormat="1" applyFont="1" applyFill="1" applyAlignment="1">
      <alignment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49" fontId="7" fillId="7" borderId="1" xfId="0" applyNumberFormat="1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17" fontId="7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0" fontId="7" fillId="7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6" fillId="0" borderId="0" xfId="1" applyNumberFormat="1" applyFont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49" fontId="6" fillId="0" borderId="0" xfId="1" applyNumberFormat="1" applyFont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49" fontId="15" fillId="0" borderId="0" xfId="1" applyNumberFormat="1" applyFont="1" applyBorder="1" applyAlignment="1">
      <alignment horizontal="left" vertical="center" wrapText="1"/>
    </xf>
    <xf numFmtId="49" fontId="15" fillId="0" borderId="0" xfId="1" applyNumberFormat="1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9" fillId="0" borderId="0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7" fillId="0" borderId="0" xfId="0" applyFont="1" applyBorder="1" applyAlignment="1">
      <alignment wrapText="1"/>
    </xf>
    <xf numFmtId="0" fontId="7" fillId="7" borderId="1" xfId="0" applyFont="1" applyFill="1" applyBorder="1" applyAlignment="1">
      <alignment horizontal="center" vertical="center" wrapText="1"/>
    </xf>
    <xf numFmtId="0" fontId="9" fillId="5" borderId="1" xfId="6" applyFont="1" applyFill="1" applyBorder="1" applyAlignment="1" applyProtection="1">
      <alignment horizontal="center" vertical="center" wrapText="1"/>
      <protection locked="0"/>
    </xf>
    <xf numFmtId="0" fontId="7" fillId="0" borderId="1" xfId="6" applyFont="1" applyBorder="1" applyAlignment="1" applyProtection="1">
      <alignment horizontal="left" vertical="center" wrapText="1"/>
      <protection locked="0"/>
    </xf>
    <xf numFmtId="0" fontId="7" fillId="0" borderId="1" xfId="6" applyFont="1" applyBorder="1" applyAlignment="1" applyProtection="1">
      <alignment horizontal="center" vertical="center" wrapText="1"/>
      <protection locked="0"/>
    </xf>
    <xf numFmtId="3" fontId="15" fillId="0" borderId="1" xfId="6" applyNumberFormat="1" applyFont="1" applyBorder="1" applyAlignment="1" applyProtection="1">
      <alignment horizontal="center" vertical="center" wrapText="1"/>
      <protection locked="0"/>
    </xf>
    <xf numFmtId="165" fontId="7" fillId="0" borderId="1" xfId="6" applyNumberFormat="1" applyFont="1" applyFill="1" applyBorder="1" applyAlignment="1" applyProtection="1">
      <alignment horizontal="right" vertical="center" wrapText="1"/>
      <protection locked="0"/>
    </xf>
    <xf numFmtId="9" fontId="7" fillId="0" borderId="1" xfId="6" applyNumberFormat="1" applyFont="1" applyBorder="1" applyAlignment="1" applyProtection="1">
      <alignment horizontal="center" vertical="center" wrapText="1"/>
      <protection locked="0"/>
    </xf>
    <xf numFmtId="165" fontId="7" fillId="0" borderId="1" xfId="6" applyNumberFormat="1" applyFont="1" applyBorder="1" applyAlignment="1" applyProtection="1">
      <alignment horizontal="right" vertical="center" wrapText="1"/>
      <protection locked="0"/>
    </xf>
    <xf numFmtId="9" fontId="7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right" vertical="center"/>
    </xf>
    <xf numFmtId="0" fontId="2" fillId="0" borderId="0" xfId="0" applyFont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165" fontId="7" fillId="0" borderId="0" xfId="0" applyNumberFormat="1" applyFont="1" applyAlignment="1">
      <alignment vertical="center" wrapText="1"/>
    </xf>
    <xf numFmtId="9" fontId="7" fillId="0" borderId="0" xfId="0" applyNumberFormat="1" applyFont="1" applyAlignment="1">
      <alignment horizontal="center" wrapText="1"/>
    </xf>
    <xf numFmtId="0" fontId="7" fillId="0" borderId="0" xfId="0" applyFont="1" applyFill="1" applyBorder="1" applyAlignment="1">
      <alignment wrapText="1"/>
    </xf>
    <xf numFmtId="0" fontId="11" fillId="0" borderId="0" xfId="0" applyFont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/>
    <xf numFmtId="0" fontId="7" fillId="0" borderId="0" xfId="0" applyFont="1" applyFill="1" applyBorder="1"/>
    <xf numFmtId="0" fontId="15" fillId="0" borderId="0" xfId="0" applyFont="1" applyFill="1" applyAlignment="1">
      <alignment horizontal="left" vertical="top" wrapText="1"/>
    </xf>
    <xf numFmtId="0" fontId="15" fillId="0" borderId="7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wrapText="1"/>
    </xf>
    <xf numFmtId="0" fontId="7" fillId="0" borderId="7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/>
    </xf>
    <xf numFmtId="49" fontId="21" fillId="0" borderId="0" xfId="1" applyNumberFormat="1" applyFont="1" applyBorder="1" applyAlignment="1">
      <alignment horizontal="left" vertical="center" wrapText="1"/>
    </xf>
    <xf numFmtId="0" fontId="22" fillId="0" borderId="0" xfId="0" applyFont="1" applyAlignment="1">
      <alignment vertical="top" wrapText="1"/>
    </xf>
    <xf numFmtId="0" fontId="11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0" xfId="6" applyFont="1" applyBorder="1" applyAlignment="1" applyProtection="1">
      <alignment horizontal="left" vertical="center" wrapText="1"/>
      <protection locked="0"/>
    </xf>
    <xf numFmtId="0" fontId="7" fillId="0" borderId="0" xfId="6" applyFont="1" applyBorder="1" applyAlignment="1" applyProtection="1">
      <alignment horizontal="center" vertical="center" wrapText="1"/>
      <protection locked="0"/>
    </xf>
    <xf numFmtId="3" fontId="15" fillId="0" borderId="0" xfId="6" applyNumberFormat="1" applyFont="1" applyBorder="1" applyAlignment="1" applyProtection="1">
      <alignment horizontal="center" vertical="center" wrapText="1"/>
      <protection locked="0"/>
    </xf>
    <xf numFmtId="165" fontId="7" fillId="0" borderId="0" xfId="6" applyNumberFormat="1" applyFont="1" applyFill="1" applyBorder="1" applyAlignment="1" applyProtection="1">
      <alignment horizontal="right" vertical="center" wrapText="1"/>
      <protection locked="0"/>
    </xf>
    <xf numFmtId="9" fontId="7" fillId="0" borderId="0" xfId="6" applyNumberFormat="1" applyFont="1" applyBorder="1" applyAlignment="1" applyProtection="1">
      <alignment horizontal="center" vertical="center" wrapText="1"/>
      <protection locked="0"/>
    </xf>
    <xf numFmtId="165" fontId="7" fillId="0" borderId="0" xfId="6" applyNumberFormat="1" applyFont="1" applyBorder="1" applyAlignment="1" applyProtection="1">
      <alignment horizontal="right" vertical="center" wrapText="1"/>
      <protection locked="0"/>
    </xf>
    <xf numFmtId="9" fontId="7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/>
    <xf numFmtId="0" fontId="24" fillId="0" borderId="0" xfId="0" applyFont="1" applyAlignment="1"/>
    <xf numFmtId="0" fontId="9" fillId="0" borderId="0" xfId="6" applyFont="1" applyBorder="1" applyAlignment="1" applyProtection="1">
      <alignment horizontal="left" vertical="center" wrapText="1"/>
      <protection locked="0"/>
    </xf>
    <xf numFmtId="0" fontId="9" fillId="0" borderId="0" xfId="6" applyFont="1" applyBorder="1" applyAlignment="1" applyProtection="1">
      <alignment horizontal="center" vertical="center" wrapText="1"/>
      <protection locked="0"/>
    </xf>
    <xf numFmtId="3" fontId="23" fillId="0" borderId="0" xfId="6" applyNumberFormat="1" applyFont="1" applyBorder="1" applyAlignment="1" applyProtection="1">
      <alignment horizontal="center" vertical="center" wrapText="1"/>
      <protection locked="0"/>
    </xf>
    <xf numFmtId="165" fontId="9" fillId="0" borderId="0" xfId="6" applyNumberFormat="1" applyFont="1" applyFill="1" applyBorder="1" applyAlignment="1" applyProtection="1">
      <alignment horizontal="right" vertical="center" wrapText="1"/>
      <protection locked="0"/>
    </xf>
    <xf numFmtId="9" fontId="9" fillId="0" borderId="0" xfId="6" applyNumberFormat="1" applyFont="1" applyBorder="1" applyAlignment="1" applyProtection="1">
      <alignment horizontal="center" vertical="center" wrapText="1"/>
      <protection locked="0"/>
    </xf>
    <xf numFmtId="165" fontId="9" fillId="0" borderId="0" xfId="6" applyNumberFormat="1" applyFont="1" applyBorder="1" applyAlignment="1" applyProtection="1">
      <alignment horizontal="right" vertical="center" wrapText="1"/>
      <protection locked="0"/>
    </xf>
    <xf numFmtId="9" fontId="9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 vertical="center" wrapText="1"/>
    </xf>
    <xf numFmtId="9" fontId="2" fillId="0" borderId="0" xfId="0" applyNumberFormat="1" applyFont="1" applyAlignment="1">
      <alignment horizontal="center" wrapText="1"/>
    </xf>
    <xf numFmtId="0" fontId="2" fillId="0" borderId="0" xfId="5" applyFont="1" applyFill="1" applyBorder="1" applyAlignment="1">
      <alignment vertical="center" wrapText="1"/>
    </xf>
    <xf numFmtId="0" fontId="2" fillId="0" borderId="0" xfId="5" applyFont="1" applyAlignment="1">
      <alignment vertical="center" wrapText="1"/>
    </xf>
    <xf numFmtId="9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 wrapText="1"/>
    </xf>
    <xf numFmtId="49" fontId="15" fillId="0" borderId="0" xfId="1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5" applyFont="1" applyAlignment="1">
      <alignment horizontal="left" vertical="center" wrapText="1"/>
    </xf>
    <xf numFmtId="0" fontId="7" fillId="0" borderId="0" xfId="5" applyFont="1" applyBorder="1" applyAlignment="1">
      <alignment horizontal="left" vertical="center" wrapText="1"/>
    </xf>
    <xf numFmtId="0" fontId="7" fillId="0" borderId="0" xfId="5" applyFont="1" applyAlignment="1">
      <alignment horizontal="left" vertical="top" wrapText="1"/>
    </xf>
    <xf numFmtId="0" fontId="7" fillId="0" borderId="0" xfId="5" applyFont="1" applyBorder="1" applyAlignment="1">
      <alignment horizontal="left" vertical="top" wrapText="1"/>
    </xf>
    <xf numFmtId="0" fontId="6" fillId="0" borderId="0" xfId="4" applyFont="1" applyAlignment="1">
      <alignment horizontal="left" wrapText="1"/>
    </xf>
    <xf numFmtId="0" fontId="11" fillId="0" borderId="0" xfId="5" applyFont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1" fillId="6" borderId="10" xfId="0" applyFont="1" applyFill="1" applyBorder="1" applyAlignment="1">
      <alignment horizontal="left" vertical="top" wrapText="1"/>
    </xf>
    <xf numFmtId="0" fontId="11" fillId="6" borderId="4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11" fillId="6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49" fontId="11" fillId="5" borderId="7" xfId="0" applyNumberFormat="1" applyFont="1" applyFill="1" applyBorder="1" applyAlignment="1">
      <alignment horizontal="left" vertical="center"/>
    </xf>
    <xf numFmtId="49" fontId="11" fillId="5" borderId="8" xfId="0" applyNumberFormat="1" applyFont="1" applyFill="1" applyBorder="1" applyAlignment="1">
      <alignment horizontal="left" vertical="center"/>
    </xf>
    <xf numFmtId="49" fontId="11" fillId="5" borderId="9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16" fontId="11" fillId="0" borderId="0" xfId="0" applyNumberFormat="1" applyFont="1" applyFill="1" applyAlignment="1">
      <alignment horizontal="left" vertical="center" wrapText="1"/>
    </xf>
    <xf numFmtId="16" fontId="6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top" wrapText="1"/>
    </xf>
    <xf numFmtId="49" fontId="11" fillId="6" borderId="1" xfId="0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5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11" fillId="5" borderId="0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11" fillId="6" borderId="10" xfId="0" applyNumberFormat="1" applyFont="1" applyFill="1" applyBorder="1" applyAlignment="1">
      <alignment horizontal="left" vertical="top" wrapText="1"/>
    </xf>
    <xf numFmtId="49" fontId="11" fillId="6" borderId="4" xfId="0" applyNumberFormat="1" applyFont="1" applyFill="1" applyBorder="1" applyAlignment="1">
      <alignment horizontal="left" vertical="top" wrapText="1"/>
    </xf>
    <xf numFmtId="49" fontId="11" fillId="6" borderId="3" xfId="0" applyNumberFormat="1" applyFont="1" applyFill="1" applyBorder="1" applyAlignment="1">
      <alignment horizontal="left" vertical="top" wrapText="1"/>
    </xf>
    <xf numFmtId="49" fontId="11" fillId="6" borderId="6" xfId="0" applyNumberFormat="1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5" applyFont="1" applyBorder="1" applyAlignment="1">
      <alignment vertical="center" wrapText="1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7" fillId="8" borderId="0" xfId="0" applyFont="1" applyFill="1" applyAlignment="1">
      <alignment horizontal="right" vertical="center"/>
    </xf>
    <xf numFmtId="0" fontId="7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20" fillId="5" borderId="1" xfId="6" applyFont="1" applyFill="1" applyBorder="1" applyAlignment="1" applyProtection="1">
      <alignment horizontal="center" vertical="center" wrapText="1"/>
      <protection locked="0"/>
    </xf>
    <xf numFmtId="0" fontId="20" fillId="5" borderId="1" xfId="6" applyFont="1" applyFill="1" applyBorder="1" applyAlignment="1" applyProtection="1">
      <alignment horizontal="center" vertical="top" wrapText="1"/>
      <protection locked="0"/>
    </xf>
    <xf numFmtId="9" fontId="14" fillId="0" borderId="0" xfId="0" applyNumberFormat="1" applyFont="1" applyBorder="1" applyAlignment="1">
      <alignment horizontal="left" wrapText="1"/>
    </xf>
    <xf numFmtId="0" fontId="20" fillId="5" borderId="1" xfId="6" applyFont="1" applyFill="1" applyBorder="1" applyAlignment="1" applyProtection="1">
      <alignment horizontal="left" vertical="top" wrapText="1"/>
      <protection locked="0"/>
    </xf>
    <xf numFmtId="9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left"/>
    </xf>
    <xf numFmtId="3" fontId="20" fillId="5" borderId="1" xfId="6" applyNumberFormat="1" applyFont="1" applyFill="1" applyBorder="1" applyAlignment="1" applyProtection="1">
      <alignment horizontal="center" vertical="top" wrapText="1"/>
      <protection locked="0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left" vertical="center" wrapText="1"/>
    </xf>
  </cellXfs>
  <cellStyles count="7">
    <cellStyle name="Normálna" xfId="0" builtinId="0"/>
    <cellStyle name="Normálna 2" xfId="2" xr:uid="{00000000-0005-0000-0000-000000000000}"/>
    <cellStyle name="Normálna 5" xfId="6" xr:uid="{1419A0C2-D01C-4B92-A6BE-E0FC3204298E}"/>
    <cellStyle name="Normálne 2" xfId="3" xr:uid="{00000000-0005-0000-0000-000002000000}"/>
    <cellStyle name="normálne 2 2" xfId="1" xr:uid="{00000000-0005-0000-0000-000003000000}"/>
    <cellStyle name="normálne 2 2 2" xfId="4" xr:uid="{00000000-0005-0000-0000-000004000000}"/>
    <cellStyle name="Normálne 4" xfId="5" xr:uid="{00000000-0005-0000-0000-000005000000}"/>
  </cellStyles>
  <dxfs count="0"/>
  <tableStyles count="0" defaultTableStyle="TableStyleMedium2" defaultPivotStyle="PivotStyleLight16"/>
  <colors>
    <mruColors>
      <color rgb="FFCCFFFF"/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65"/>
  <sheetViews>
    <sheetView showGridLines="0" tabSelected="1" topLeftCell="A28" zoomScaleNormal="100" workbookViewId="0">
      <selection activeCell="B39" sqref="B39"/>
    </sheetView>
  </sheetViews>
  <sheetFormatPr defaultColWidth="9.140625" defaultRowHeight="12.75" x14ac:dyDescent="0.2"/>
  <cols>
    <col min="1" max="1" width="9.140625" style="1" customWidth="1"/>
    <col min="2" max="2" width="50.28515625" style="1" customWidth="1"/>
    <col min="3" max="3" width="12.140625" style="5" customWidth="1"/>
    <col min="4" max="4" width="21.7109375" style="5" customWidth="1"/>
    <col min="5" max="5" width="17.140625" style="1" customWidth="1"/>
    <col min="6" max="6" width="9.140625" style="1"/>
    <col min="7" max="7" width="9.140625" style="1" customWidth="1"/>
    <col min="8" max="16384" width="9.140625" style="1"/>
  </cols>
  <sheetData>
    <row r="1" spans="1:4" ht="90" customHeight="1" x14ac:dyDescent="0.2">
      <c r="A1" s="152" t="s">
        <v>134</v>
      </c>
      <c r="B1" s="152"/>
      <c r="C1" s="152"/>
      <c r="D1" s="152"/>
    </row>
    <row r="2" spans="1:4" ht="6.75" customHeight="1" x14ac:dyDescent="0.2">
      <c r="A2" s="21"/>
      <c r="B2" s="22"/>
      <c r="C2" s="21"/>
      <c r="D2" s="21"/>
    </row>
    <row r="3" spans="1:4" ht="19.5" customHeight="1" x14ac:dyDescent="0.2">
      <c r="A3" s="17" t="s">
        <v>18</v>
      </c>
      <c r="B3" s="23"/>
      <c r="C3" s="24"/>
      <c r="D3" s="24"/>
    </row>
    <row r="4" spans="1:4" ht="21" customHeight="1" x14ac:dyDescent="0.2">
      <c r="A4" s="17" t="s">
        <v>17</v>
      </c>
      <c r="B4" s="23"/>
      <c r="C4" s="24"/>
      <c r="D4" s="24"/>
    </row>
    <row r="5" spans="1:4" ht="6.75" customHeight="1" x14ac:dyDescent="0.2">
      <c r="A5" s="24"/>
      <c r="B5" s="24"/>
      <c r="C5" s="24"/>
      <c r="D5" s="24"/>
    </row>
    <row r="6" spans="1:4" s="2" customFormat="1" ht="20.100000000000001" customHeight="1" x14ac:dyDescent="0.25">
      <c r="A6" s="153" t="s">
        <v>2</v>
      </c>
      <c r="B6" s="153"/>
      <c r="C6" s="153"/>
      <c r="D6" s="153"/>
    </row>
    <row r="7" spans="1:4" s="2" customFormat="1" ht="37.5" customHeight="1" x14ac:dyDescent="0.25">
      <c r="A7" s="154" t="s">
        <v>212</v>
      </c>
      <c r="B7" s="154"/>
      <c r="C7" s="154"/>
      <c r="D7" s="154"/>
    </row>
    <row r="8" spans="1:4" s="2" customFormat="1" ht="6" customHeight="1" x14ac:dyDescent="0.25">
      <c r="A8" s="25"/>
      <c r="B8" s="25"/>
      <c r="C8" s="25"/>
      <c r="D8" s="25"/>
    </row>
    <row r="9" spans="1:4" s="2" customFormat="1" ht="20.100000000000001" customHeight="1" x14ac:dyDescent="0.25">
      <c r="A9" s="155" t="s">
        <v>4</v>
      </c>
      <c r="B9" s="155"/>
      <c r="C9" s="155"/>
      <c r="D9" s="155"/>
    </row>
    <row r="10" spans="1:4" s="2" customFormat="1" ht="12.75" customHeight="1" x14ac:dyDescent="0.2">
      <c r="A10" s="139" t="s">
        <v>141</v>
      </c>
      <c r="B10" s="139"/>
      <c r="C10" s="139"/>
      <c r="D10" s="27"/>
    </row>
    <row r="11" spans="1:4" s="2" customFormat="1" ht="14.25" customHeight="1" x14ac:dyDescent="0.2">
      <c r="A11" s="139" t="s">
        <v>142</v>
      </c>
      <c r="B11" s="139"/>
      <c r="C11" s="28"/>
      <c r="D11" s="27"/>
    </row>
    <row r="12" spans="1:4" s="2" customFormat="1" ht="14.25" customHeight="1" x14ac:dyDescent="0.2">
      <c r="A12" s="139" t="s">
        <v>143</v>
      </c>
      <c r="B12" s="139"/>
      <c r="C12" s="91"/>
      <c r="D12" s="27"/>
    </row>
    <row r="13" spans="1:4" s="2" customFormat="1" ht="12.75" customHeight="1" x14ac:dyDescent="0.2">
      <c r="A13" s="156" t="s">
        <v>192</v>
      </c>
      <c r="B13" s="156"/>
      <c r="C13" s="28"/>
      <c r="D13" s="27"/>
    </row>
    <row r="14" spans="1:4" s="2" customFormat="1" ht="12" customHeight="1" x14ac:dyDescent="0.2">
      <c r="A14" s="156" t="s">
        <v>193</v>
      </c>
      <c r="B14" s="156"/>
      <c r="C14" s="156"/>
      <c r="D14" s="27"/>
    </row>
    <row r="15" spans="1:4" s="3" customFormat="1" ht="13.5" customHeight="1" x14ac:dyDescent="0.25">
      <c r="A15" s="156" t="s">
        <v>194</v>
      </c>
      <c r="B15" s="156"/>
      <c r="C15" s="156"/>
      <c r="D15" s="29"/>
    </row>
    <row r="16" spans="1:4" ht="9.75" customHeight="1" x14ac:dyDescent="0.2">
      <c r="A16" s="26"/>
      <c r="B16" s="26"/>
      <c r="C16" s="26"/>
      <c r="D16" s="26"/>
    </row>
    <row r="17" spans="1:4" x14ac:dyDescent="0.2">
      <c r="A17" s="27" t="s">
        <v>5</v>
      </c>
      <c r="B17" s="30"/>
      <c r="C17" s="30"/>
      <c r="D17" s="31"/>
    </row>
    <row r="18" spans="1:4" s="3" customFormat="1" ht="15" customHeight="1" x14ac:dyDescent="0.25">
      <c r="A18" s="158" t="s">
        <v>65</v>
      </c>
      <c r="B18" s="158"/>
      <c r="C18" s="158"/>
      <c r="D18" s="29"/>
    </row>
    <row r="19" spans="1:4" s="3" customFormat="1" ht="20.25" customHeight="1" x14ac:dyDescent="0.25">
      <c r="A19" s="144" t="s">
        <v>98</v>
      </c>
      <c r="B19" s="144"/>
      <c r="C19" s="144"/>
      <c r="D19" s="144"/>
    </row>
    <row r="20" spans="1:4" s="3" customFormat="1" ht="28.5" customHeight="1" x14ac:dyDescent="0.25">
      <c r="A20" s="145" t="s">
        <v>109</v>
      </c>
      <c r="B20" s="145"/>
      <c r="C20" s="145"/>
      <c r="D20" s="145"/>
    </row>
    <row r="21" spans="1:4" s="3" customFormat="1" ht="15.75" customHeight="1" x14ac:dyDescent="0.25">
      <c r="A21" s="158" t="s">
        <v>111</v>
      </c>
      <c r="B21" s="158"/>
      <c r="C21" s="158"/>
      <c r="D21" s="158"/>
    </row>
    <row r="22" spans="1:4" s="3" customFormat="1" ht="15" customHeight="1" x14ac:dyDescent="0.25">
      <c r="A22" s="158" t="s">
        <v>112</v>
      </c>
      <c r="B22" s="158"/>
      <c r="C22" s="158"/>
      <c r="D22" s="158"/>
    </row>
    <row r="23" spans="1:4" s="3" customFormat="1" ht="15" customHeight="1" x14ac:dyDescent="0.25">
      <c r="A23" s="158" t="s">
        <v>113</v>
      </c>
      <c r="B23" s="158"/>
      <c r="C23" s="158"/>
      <c r="D23" s="158"/>
    </row>
    <row r="24" spans="1:4" s="3" customFormat="1" ht="5.25" customHeight="1" x14ac:dyDescent="0.25">
      <c r="A24" s="32"/>
      <c r="B24" s="32"/>
      <c r="C24" s="32"/>
      <c r="D24" s="32"/>
    </row>
    <row r="25" spans="1:4" s="3" customFormat="1" ht="17.25" customHeight="1" x14ac:dyDescent="0.25">
      <c r="A25" s="144" t="s">
        <v>99</v>
      </c>
      <c r="B25" s="144"/>
      <c r="C25" s="144"/>
      <c r="D25" s="144"/>
    </row>
    <row r="26" spans="1:4" s="3" customFormat="1" ht="24.75" customHeight="1" x14ac:dyDescent="0.25">
      <c r="A26" s="145" t="s">
        <v>100</v>
      </c>
      <c r="B26" s="145"/>
      <c r="C26" s="145"/>
      <c r="D26" s="145"/>
    </row>
    <row r="27" spans="1:4" ht="6" customHeight="1" x14ac:dyDescent="0.2">
      <c r="A27" s="159"/>
      <c r="B27" s="159"/>
      <c r="C27" s="159"/>
      <c r="D27" s="33"/>
    </row>
    <row r="28" spans="1:4" ht="6" customHeight="1" x14ac:dyDescent="0.2">
      <c r="A28" s="34"/>
      <c r="B28" s="35"/>
      <c r="C28" s="35"/>
      <c r="D28" s="35"/>
    </row>
    <row r="29" spans="1:4" ht="19.5" customHeight="1" x14ac:dyDescent="0.2">
      <c r="A29" s="153" t="s">
        <v>195</v>
      </c>
      <c r="B29" s="160"/>
      <c r="C29" s="160"/>
      <c r="D29" s="160"/>
    </row>
    <row r="30" spans="1:4" ht="20.25" customHeight="1" x14ac:dyDescent="0.2">
      <c r="A30" s="161" t="s">
        <v>140</v>
      </c>
      <c r="B30" s="161"/>
      <c r="C30" s="161"/>
      <c r="D30" s="161"/>
    </row>
    <row r="31" spans="1:4" ht="9" customHeight="1" x14ac:dyDescent="0.2">
      <c r="A31" s="36"/>
      <c r="B31" s="36"/>
      <c r="C31" s="36"/>
      <c r="D31" s="33"/>
    </row>
    <row r="32" spans="1:4" s="2" customFormat="1" ht="20.25" customHeight="1" x14ac:dyDescent="0.25">
      <c r="A32" s="153" t="s">
        <v>196</v>
      </c>
      <c r="B32" s="153"/>
      <c r="C32" s="153"/>
      <c r="D32" s="153"/>
    </row>
    <row r="33" spans="1:5" s="2" customFormat="1" ht="9" customHeight="1" x14ac:dyDescent="0.25">
      <c r="A33" s="37"/>
      <c r="B33" s="38"/>
      <c r="C33" s="39"/>
      <c r="D33" s="39"/>
    </row>
    <row r="34" spans="1:5" s="3" customFormat="1" ht="87" customHeight="1" x14ac:dyDescent="0.25">
      <c r="A34" s="157" t="s">
        <v>0</v>
      </c>
      <c r="B34" s="157"/>
      <c r="C34" s="146" t="s">
        <v>216</v>
      </c>
      <c r="D34" s="147"/>
      <c r="E34" s="6"/>
    </row>
    <row r="35" spans="1:5" s="3" customFormat="1" ht="30.75" customHeight="1" x14ac:dyDescent="0.25">
      <c r="A35" s="157"/>
      <c r="B35" s="157"/>
      <c r="C35" s="40" t="s">
        <v>92</v>
      </c>
      <c r="D35" s="40" t="s">
        <v>8</v>
      </c>
    </row>
    <row r="36" spans="1:5" s="4" customFormat="1" ht="21" customHeight="1" x14ac:dyDescent="0.25">
      <c r="A36" s="148" t="s">
        <v>213</v>
      </c>
      <c r="B36" s="149"/>
      <c r="C36" s="149"/>
      <c r="D36" s="150"/>
    </row>
    <row r="37" spans="1:5" s="4" customFormat="1" ht="21" customHeight="1" x14ac:dyDescent="0.25">
      <c r="A37" s="104" t="s">
        <v>6</v>
      </c>
      <c r="B37" s="106" t="s">
        <v>144</v>
      </c>
      <c r="C37" s="105"/>
      <c r="D37" s="105"/>
    </row>
    <row r="38" spans="1:5" s="4" customFormat="1" ht="38.25" customHeight="1" x14ac:dyDescent="0.25">
      <c r="A38" s="193" t="s">
        <v>220</v>
      </c>
      <c r="B38" s="194" t="s">
        <v>222</v>
      </c>
      <c r="C38" s="105"/>
      <c r="D38" s="105"/>
    </row>
    <row r="39" spans="1:5" s="4" customFormat="1" ht="27" customHeight="1" x14ac:dyDescent="0.25">
      <c r="A39" s="193" t="s">
        <v>221</v>
      </c>
      <c r="B39" s="194" t="s">
        <v>219</v>
      </c>
      <c r="C39" s="105"/>
      <c r="D39" s="105"/>
    </row>
    <row r="40" spans="1:5" s="4" customFormat="1" ht="24.75" customHeight="1" x14ac:dyDescent="0.25">
      <c r="A40" s="41" t="s">
        <v>19</v>
      </c>
      <c r="B40" s="42" t="s">
        <v>145</v>
      </c>
      <c r="C40" s="43"/>
      <c r="D40" s="44"/>
    </row>
    <row r="41" spans="1:5" s="4" customFormat="1" ht="32.25" customHeight="1" x14ac:dyDescent="0.25">
      <c r="A41" s="41" t="s">
        <v>20</v>
      </c>
      <c r="B41" s="42" t="s">
        <v>146</v>
      </c>
      <c r="C41" s="43"/>
      <c r="D41" s="44"/>
    </row>
    <row r="42" spans="1:5" s="4" customFormat="1" ht="14.25" customHeight="1" x14ac:dyDescent="0.25">
      <c r="A42" s="41" t="s">
        <v>21</v>
      </c>
      <c r="B42" s="42" t="s">
        <v>147</v>
      </c>
      <c r="C42" s="43"/>
      <c r="D42" s="44"/>
    </row>
    <row r="43" spans="1:5" s="4" customFormat="1" ht="27.75" customHeight="1" x14ac:dyDescent="0.25">
      <c r="A43" s="41" t="s">
        <v>22</v>
      </c>
      <c r="B43" s="42" t="s">
        <v>148</v>
      </c>
      <c r="C43" s="43"/>
      <c r="D43" s="44"/>
    </row>
    <row r="44" spans="1:5" s="4" customFormat="1" ht="18.75" customHeight="1" x14ac:dyDescent="0.25">
      <c r="A44" s="41" t="s">
        <v>23</v>
      </c>
      <c r="B44" s="42" t="s">
        <v>149</v>
      </c>
      <c r="C44" s="43"/>
      <c r="D44" s="44"/>
    </row>
    <row r="45" spans="1:5" s="4" customFormat="1" ht="18.75" customHeight="1" x14ac:dyDescent="0.25">
      <c r="A45" s="41" t="s">
        <v>24</v>
      </c>
      <c r="B45" s="45" t="s">
        <v>150</v>
      </c>
      <c r="C45" s="43"/>
      <c r="D45" s="44"/>
    </row>
    <row r="46" spans="1:5" s="4" customFormat="1" ht="21" customHeight="1" x14ac:dyDescent="0.25">
      <c r="A46" s="41" t="s">
        <v>25</v>
      </c>
      <c r="B46" s="49" t="s">
        <v>151</v>
      </c>
      <c r="C46" s="43"/>
      <c r="D46" s="44"/>
    </row>
    <row r="47" spans="1:5" s="4" customFormat="1" ht="27.75" customHeight="1" x14ac:dyDescent="0.25">
      <c r="A47" s="41" t="s">
        <v>26</v>
      </c>
      <c r="B47" s="49" t="s">
        <v>152</v>
      </c>
      <c r="C47" s="43"/>
      <c r="D47" s="44"/>
    </row>
    <row r="48" spans="1:5" s="4" customFormat="1" ht="18" customHeight="1" x14ac:dyDescent="0.25">
      <c r="A48" s="41" t="s">
        <v>27</v>
      </c>
      <c r="B48" s="46" t="s">
        <v>153</v>
      </c>
      <c r="C48" s="43"/>
      <c r="D48" s="44"/>
    </row>
    <row r="49" spans="1:4" s="4" customFormat="1" ht="16.5" customHeight="1" x14ac:dyDescent="0.25">
      <c r="A49" s="41" t="s">
        <v>35</v>
      </c>
      <c r="B49" s="45" t="s">
        <v>154</v>
      </c>
      <c r="C49" s="43"/>
      <c r="D49" s="44"/>
    </row>
    <row r="50" spans="1:4" s="4" customFormat="1" ht="29.25" customHeight="1" x14ac:dyDescent="0.25">
      <c r="A50" s="41" t="s">
        <v>36</v>
      </c>
      <c r="B50" s="49" t="s">
        <v>155</v>
      </c>
      <c r="C50" s="43"/>
      <c r="D50" s="44"/>
    </row>
    <row r="51" spans="1:4" s="4" customFormat="1" ht="19.5" customHeight="1" x14ac:dyDescent="0.25">
      <c r="A51" s="41" t="s">
        <v>37</v>
      </c>
      <c r="B51" s="45" t="s">
        <v>156</v>
      </c>
      <c r="C51" s="43"/>
      <c r="D51" s="44"/>
    </row>
    <row r="52" spans="1:4" s="4" customFormat="1" ht="18.75" customHeight="1" x14ac:dyDescent="0.25">
      <c r="A52" s="47" t="s">
        <v>38</v>
      </c>
      <c r="B52" s="45" t="s">
        <v>157</v>
      </c>
      <c r="C52" s="43"/>
      <c r="D52" s="44"/>
    </row>
    <row r="53" spans="1:4" s="4" customFormat="1" ht="18" customHeight="1" x14ac:dyDescent="0.25">
      <c r="A53" s="47" t="s">
        <v>40</v>
      </c>
      <c r="B53" s="45" t="s">
        <v>158</v>
      </c>
      <c r="C53" s="43"/>
      <c r="D53" s="44"/>
    </row>
    <row r="54" spans="1:4" s="4" customFormat="1" ht="28.5" customHeight="1" x14ac:dyDescent="0.25">
      <c r="A54" s="47" t="s">
        <v>41</v>
      </c>
      <c r="B54" s="49" t="s">
        <v>159</v>
      </c>
      <c r="C54" s="43"/>
      <c r="D54" s="44"/>
    </row>
    <row r="55" spans="1:4" s="4" customFormat="1" ht="19.5" customHeight="1" x14ac:dyDescent="0.25">
      <c r="A55" s="41" t="s">
        <v>42</v>
      </c>
      <c r="B55" s="45" t="s">
        <v>160</v>
      </c>
      <c r="C55" s="43"/>
      <c r="D55" s="44"/>
    </row>
    <row r="56" spans="1:4" s="4" customFormat="1" ht="21.75" customHeight="1" x14ac:dyDescent="0.25">
      <c r="A56" s="41" t="s">
        <v>43</v>
      </c>
      <c r="B56" s="49" t="s">
        <v>161</v>
      </c>
      <c r="C56" s="43"/>
      <c r="D56" s="44"/>
    </row>
    <row r="57" spans="1:4" s="4" customFormat="1" ht="17.25" customHeight="1" x14ac:dyDescent="0.25">
      <c r="A57" s="41" t="s">
        <v>44</v>
      </c>
      <c r="B57" s="48" t="s">
        <v>162</v>
      </c>
      <c r="C57" s="43"/>
      <c r="D57" s="44"/>
    </row>
    <row r="58" spans="1:4" s="4" customFormat="1" ht="19.5" customHeight="1" x14ac:dyDescent="0.25">
      <c r="A58" s="41" t="s">
        <v>45</v>
      </c>
      <c r="B58" s="45" t="s">
        <v>163</v>
      </c>
      <c r="C58" s="43"/>
      <c r="D58" s="44"/>
    </row>
    <row r="59" spans="1:4" s="4" customFormat="1" ht="29.25" customHeight="1" x14ac:dyDescent="0.25">
      <c r="A59" s="41" t="s">
        <v>179</v>
      </c>
      <c r="B59" s="48" t="s">
        <v>164</v>
      </c>
      <c r="C59" s="43"/>
      <c r="D59" s="44"/>
    </row>
    <row r="60" spans="1:4" s="4" customFormat="1" ht="30.75" customHeight="1" x14ac:dyDescent="0.25">
      <c r="A60" s="41" t="s">
        <v>180</v>
      </c>
      <c r="B60" s="49" t="s">
        <v>165</v>
      </c>
      <c r="C60" s="43"/>
      <c r="D60" s="44"/>
    </row>
    <row r="61" spans="1:4" s="4" customFormat="1" ht="28.5" customHeight="1" x14ac:dyDescent="0.25">
      <c r="A61" s="41" t="s">
        <v>46</v>
      </c>
      <c r="B61" s="49" t="s">
        <v>166</v>
      </c>
      <c r="C61" s="43"/>
      <c r="D61" s="44"/>
    </row>
    <row r="62" spans="1:4" s="4" customFormat="1" ht="27.75" customHeight="1" x14ac:dyDescent="0.25">
      <c r="A62" s="41" t="s">
        <v>47</v>
      </c>
      <c r="B62" s="49" t="s">
        <v>167</v>
      </c>
      <c r="C62" s="43"/>
      <c r="D62" s="44"/>
    </row>
    <row r="63" spans="1:4" s="4" customFormat="1" ht="28.5" customHeight="1" x14ac:dyDescent="0.25">
      <c r="A63" s="41" t="s">
        <v>181</v>
      </c>
      <c r="B63" s="49" t="s">
        <v>168</v>
      </c>
      <c r="C63" s="43"/>
      <c r="D63" s="44"/>
    </row>
    <row r="64" spans="1:4" s="4" customFormat="1" ht="18.75" customHeight="1" x14ac:dyDescent="0.25">
      <c r="A64" s="41" t="s">
        <v>182</v>
      </c>
      <c r="B64" s="45" t="s">
        <v>169</v>
      </c>
      <c r="C64" s="43"/>
      <c r="D64" s="44"/>
    </row>
    <row r="65" spans="1:5" s="4" customFormat="1" ht="28.5" customHeight="1" x14ac:dyDescent="0.25">
      <c r="A65" s="41" t="s">
        <v>183</v>
      </c>
      <c r="B65" s="49" t="s">
        <v>170</v>
      </c>
      <c r="C65" s="43"/>
      <c r="D65" s="44"/>
    </row>
    <row r="66" spans="1:5" s="4" customFormat="1" ht="27" customHeight="1" x14ac:dyDescent="0.25">
      <c r="A66" s="41" t="s">
        <v>184</v>
      </c>
      <c r="B66" s="49" t="s">
        <v>171</v>
      </c>
      <c r="C66" s="43"/>
      <c r="D66" s="44"/>
    </row>
    <row r="67" spans="1:5" s="4" customFormat="1" ht="27.75" customHeight="1" x14ac:dyDescent="0.25">
      <c r="A67" s="47" t="s">
        <v>185</v>
      </c>
      <c r="B67" s="49" t="s">
        <v>172</v>
      </c>
      <c r="C67" s="43"/>
      <c r="D67" s="44"/>
    </row>
    <row r="68" spans="1:5" s="4" customFormat="1" ht="30" customHeight="1" x14ac:dyDescent="0.25">
      <c r="A68" s="47" t="s">
        <v>186</v>
      </c>
      <c r="B68" s="49" t="s">
        <v>173</v>
      </c>
      <c r="C68" s="43"/>
      <c r="D68" s="44"/>
    </row>
    <row r="69" spans="1:5" s="4" customFormat="1" ht="18.75" customHeight="1" x14ac:dyDescent="0.25">
      <c r="A69" s="41" t="s">
        <v>187</v>
      </c>
      <c r="B69" s="45" t="s">
        <v>174</v>
      </c>
      <c r="C69" s="43"/>
      <c r="D69" s="44"/>
    </row>
    <row r="70" spans="1:5" s="4" customFormat="1" ht="21.75" customHeight="1" x14ac:dyDescent="0.25">
      <c r="A70" s="41" t="s">
        <v>188</v>
      </c>
      <c r="B70" s="45" t="s">
        <v>175</v>
      </c>
      <c r="C70" s="43"/>
      <c r="D70" s="44"/>
    </row>
    <row r="71" spans="1:5" s="4" customFormat="1" ht="18" customHeight="1" x14ac:dyDescent="0.25">
      <c r="A71" s="41" t="s">
        <v>189</v>
      </c>
      <c r="B71" s="45" t="s">
        <v>176</v>
      </c>
      <c r="C71" s="43"/>
      <c r="D71" s="44"/>
    </row>
    <row r="72" spans="1:5" s="4" customFormat="1" ht="18.75" customHeight="1" x14ac:dyDescent="0.25">
      <c r="A72" s="41" t="s">
        <v>190</v>
      </c>
      <c r="B72" s="45" t="s">
        <v>177</v>
      </c>
      <c r="C72" s="43"/>
      <c r="D72" s="44"/>
    </row>
    <row r="73" spans="1:5" s="4" customFormat="1" ht="18.75" customHeight="1" x14ac:dyDescent="0.25">
      <c r="A73" s="41" t="s">
        <v>210</v>
      </c>
      <c r="B73" s="45" t="s">
        <v>178</v>
      </c>
      <c r="C73" s="43"/>
      <c r="D73" s="44"/>
      <c r="E73" s="7"/>
    </row>
    <row r="74" spans="1:5" s="4" customFormat="1" ht="8.4499999999999993" customHeight="1" x14ac:dyDescent="0.25">
      <c r="A74" s="165"/>
      <c r="B74" s="165"/>
      <c r="C74" s="165"/>
      <c r="D74" s="165"/>
    </row>
    <row r="75" spans="1:5" s="2" customFormat="1" ht="20.100000000000001" customHeight="1" x14ac:dyDescent="0.25">
      <c r="A75" s="164" t="s">
        <v>197</v>
      </c>
      <c r="B75" s="164"/>
      <c r="C75" s="164"/>
      <c r="D75" s="164"/>
    </row>
    <row r="76" spans="1:5" s="2" customFormat="1" ht="9" customHeight="1" x14ac:dyDescent="0.25">
      <c r="A76" s="170"/>
      <c r="B76" s="171"/>
      <c r="C76" s="171"/>
      <c r="D76" s="172"/>
    </row>
    <row r="77" spans="1:5" s="3" customFormat="1" ht="87.75" customHeight="1" x14ac:dyDescent="0.25">
      <c r="A77" s="166" t="s">
        <v>198</v>
      </c>
      <c r="B77" s="167"/>
      <c r="C77" s="162" t="s">
        <v>217</v>
      </c>
      <c r="D77" s="162"/>
    </row>
    <row r="78" spans="1:5" s="3" customFormat="1" ht="41.25" customHeight="1" x14ac:dyDescent="0.25">
      <c r="A78" s="168"/>
      <c r="B78" s="169"/>
      <c r="C78" s="40" t="s">
        <v>3</v>
      </c>
      <c r="D78" s="40" t="s">
        <v>9</v>
      </c>
    </row>
    <row r="79" spans="1:5" s="2" customFormat="1" ht="20.25" customHeight="1" x14ac:dyDescent="0.25">
      <c r="A79" s="50" t="s">
        <v>6</v>
      </c>
      <c r="B79" s="92" t="s">
        <v>67</v>
      </c>
      <c r="C79" s="44"/>
      <c r="D79" s="51"/>
    </row>
    <row r="80" spans="1:5" s="2" customFormat="1" ht="18" customHeight="1" x14ac:dyDescent="0.25">
      <c r="A80" s="52" t="s">
        <v>19</v>
      </c>
      <c r="B80" s="92" t="s">
        <v>101</v>
      </c>
      <c r="C80" s="43" t="s">
        <v>66</v>
      </c>
      <c r="D80" s="67"/>
    </row>
    <row r="81" spans="1:4" s="2" customFormat="1" ht="30.75" customHeight="1" x14ac:dyDescent="0.25">
      <c r="A81" s="53" t="s">
        <v>28</v>
      </c>
      <c r="B81" s="92" t="s">
        <v>102</v>
      </c>
      <c r="C81" s="44"/>
      <c r="D81" s="51"/>
    </row>
    <row r="82" spans="1:4" s="2" customFormat="1" ht="18.75" customHeight="1" x14ac:dyDescent="0.25">
      <c r="A82" s="53" t="s">
        <v>29</v>
      </c>
      <c r="B82" s="92" t="s">
        <v>30</v>
      </c>
      <c r="C82" s="44"/>
      <c r="D82" s="51"/>
    </row>
    <row r="83" spans="1:4" s="2" customFormat="1" ht="18.75" customHeight="1" x14ac:dyDescent="0.25">
      <c r="A83" s="53" t="s">
        <v>31</v>
      </c>
      <c r="B83" s="92" t="s">
        <v>71</v>
      </c>
      <c r="C83" s="44"/>
      <c r="D83" s="51"/>
    </row>
    <row r="84" spans="1:4" s="2" customFormat="1" ht="28.5" customHeight="1" x14ac:dyDescent="0.25">
      <c r="A84" s="53" t="s">
        <v>32</v>
      </c>
      <c r="B84" s="97" t="s">
        <v>103</v>
      </c>
      <c r="C84" s="44"/>
      <c r="D84" s="51"/>
    </row>
    <row r="85" spans="1:4" s="2" customFormat="1" ht="43.5" customHeight="1" x14ac:dyDescent="0.25">
      <c r="A85" s="53" t="s">
        <v>33</v>
      </c>
      <c r="B85" s="92" t="s">
        <v>104</v>
      </c>
      <c r="C85" s="44"/>
      <c r="D85" s="51"/>
    </row>
    <row r="86" spans="1:4" s="2" customFormat="1" ht="51" customHeight="1" x14ac:dyDescent="0.25">
      <c r="A86" s="53" t="s">
        <v>34</v>
      </c>
      <c r="B86" s="98" t="s">
        <v>207</v>
      </c>
      <c r="C86" s="44"/>
      <c r="D86" s="51"/>
    </row>
    <row r="87" spans="1:4" s="2" customFormat="1" ht="39" customHeight="1" x14ac:dyDescent="0.25">
      <c r="A87" s="52" t="s">
        <v>20</v>
      </c>
      <c r="B87" s="92" t="s">
        <v>105</v>
      </c>
      <c r="C87" s="44"/>
      <c r="D87" s="51"/>
    </row>
    <row r="88" spans="1:4" s="2" customFormat="1" ht="98.25" customHeight="1" x14ac:dyDescent="0.25">
      <c r="A88" s="52" t="s">
        <v>21</v>
      </c>
      <c r="B88" s="92" t="s">
        <v>206</v>
      </c>
      <c r="C88" s="44"/>
      <c r="D88" s="51"/>
    </row>
    <row r="89" spans="1:4" s="2" customFormat="1" ht="78" customHeight="1" x14ac:dyDescent="0.25">
      <c r="A89" s="52" t="s">
        <v>22</v>
      </c>
      <c r="B89" s="92" t="s">
        <v>106</v>
      </c>
      <c r="C89" s="44"/>
      <c r="D89" s="51"/>
    </row>
    <row r="90" spans="1:4" s="2" customFormat="1" ht="78.75" customHeight="1" x14ac:dyDescent="0.25">
      <c r="A90" s="52" t="s">
        <v>23</v>
      </c>
      <c r="B90" s="92" t="s">
        <v>129</v>
      </c>
      <c r="C90" s="44"/>
      <c r="D90" s="51"/>
    </row>
    <row r="91" spans="1:4" s="2" customFormat="1" ht="57" customHeight="1" x14ac:dyDescent="0.25">
      <c r="A91" s="52" t="s">
        <v>24</v>
      </c>
      <c r="B91" s="92" t="s">
        <v>107</v>
      </c>
      <c r="C91" s="44"/>
      <c r="D91" s="51"/>
    </row>
    <row r="92" spans="1:4" s="2" customFormat="1" ht="78" customHeight="1" x14ac:dyDescent="0.25">
      <c r="A92" s="52" t="s">
        <v>25</v>
      </c>
      <c r="B92" s="92" t="s">
        <v>108</v>
      </c>
      <c r="C92" s="44"/>
      <c r="D92" s="51"/>
    </row>
    <row r="93" spans="1:4" s="2" customFormat="1" ht="92.25" customHeight="1" x14ac:dyDescent="0.25">
      <c r="A93" s="52" t="s">
        <v>26</v>
      </c>
      <c r="B93" s="92" t="s">
        <v>114</v>
      </c>
      <c r="C93" s="44"/>
      <c r="D93" s="51"/>
    </row>
    <row r="94" spans="1:4" s="2" customFormat="1" ht="48" customHeight="1" x14ac:dyDescent="0.25">
      <c r="A94" s="52" t="s">
        <v>27</v>
      </c>
      <c r="B94" s="92" t="s">
        <v>115</v>
      </c>
      <c r="C94" s="44"/>
      <c r="D94" s="51"/>
    </row>
    <row r="95" spans="1:4" s="2" customFormat="1" ht="123.75" customHeight="1" x14ac:dyDescent="0.25">
      <c r="A95" s="52" t="s">
        <v>35</v>
      </c>
      <c r="B95" s="92" t="s">
        <v>116</v>
      </c>
      <c r="C95" s="44"/>
      <c r="D95" s="51"/>
    </row>
    <row r="96" spans="1:4" s="2" customFormat="1" ht="114.75" customHeight="1" x14ac:dyDescent="0.25">
      <c r="A96" s="52" t="s">
        <v>36</v>
      </c>
      <c r="B96" s="92" t="s">
        <v>117</v>
      </c>
      <c r="C96" s="44"/>
      <c r="D96" s="51"/>
    </row>
    <row r="97" spans="1:4" s="2" customFormat="1" ht="123.75" customHeight="1" x14ac:dyDescent="0.25">
      <c r="A97" s="52" t="s">
        <v>37</v>
      </c>
      <c r="B97" s="92" t="s">
        <v>130</v>
      </c>
      <c r="C97" s="44"/>
      <c r="D97" s="51"/>
    </row>
    <row r="98" spans="1:4" s="2" customFormat="1" ht="40.5" customHeight="1" x14ac:dyDescent="0.25">
      <c r="A98" s="53" t="s">
        <v>51</v>
      </c>
      <c r="B98" s="92" t="s">
        <v>70</v>
      </c>
      <c r="C98" s="44"/>
      <c r="D98" s="51"/>
    </row>
    <row r="99" spans="1:4" s="2" customFormat="1" ht="42.75" customHeight="1" x14ac:dyDescent="0.25">
      <c r="A99" s="53" t="s">
        <v>52</v>
      </c>
      <c r="B99" s="92" t="s">
        <v>69</v>
      </c>
      <c r="C99" s="44"/>
      <c r="D99" s="51"/>
    </row>
    <row r="100" spans="1:4" s="2" customFormat="1" ht="33.75" customHeight="1" x14ac:dyDescent="0.25">
      <c r="A100" s="53" t="s">
        <v>53</v>
      </c>
      <c r="B100" s="92" t="s">
        <v>68</v>
      </c>
      <c r="C100" s="44"/>
      <c r="D100" s="51"/>
    </row>
    <row r="101" spans="1:4" s="2" customFormat="1" ht="49.5" customHeight="1" x14ac:dyDescent="0.25">
      <c r="A101" s="53" t="s">
        <v>54</v>
      </c>
      <c r="B101" s="92" t="s">
        <v>73</v>
      </c>
      <c r="C101" s="44"/>
      <c r="D101" s="51"/>
    </row>
    <row r="102" spans="1:4" s="2" customFormat="1" ht="41.25" customHeight="1" x14ac:dyDescent="0.25">
      <c r="A102" s="53" t="s">
        <v>55</v>
      </c>
      <c r="B102" s="92" t="s">
        <v>74</v>
      </c>
      <c r="C102" s="44"/>
      <c r="D102" s="51"/>
    </row>
    <row r="103" spans="1:4" s="2" customFormat="1" ht="44.25" customHeight="1" x14ac:dyDescent="0.25">
      <c r="A103" s="53" t="s">
        <v>56</v>
      </c>
      <c r="B103" s="92" t="s">
        <v>72</v>
      </c>
      <c r="C103" s="44"/>
      <c r="D103" s="51"/>
    </row>
    <row r="104" spans="1:4" s="2" customFormat="1" ht="33" customHeight="1" x14ac:dyDescent="0.25">
      <c r="A104" s="53" t="s">
        <v>57</v>
      </c>
      <c r="B104" s="92" t="s">
        <v>39</v>
      </c>
      <c r="C104" s="44"/>
      <c r="D104" s="51"/>
    </row>
    <row r="105" spans="1:4" s="2" customFormat="1" ht="41.25" customHeight="1" x14ac:dyDescent="0.25">
      <c r="A105" s="53" t="s">
        <v>58</v>
      </c>
      <c r="B105" s="92" t="s">
        <v>118</v>
      </c>
      <c r="C105" s="44"/>
      <c r="D105" s="51"/>
    </row>
    <row r="106" spans="1:4" s="2" customFormat="1" ht="56.25" customHeight="1" x14ac:dyDescent="0.25">
      <c r="A106" s="53" t="s">
        <v>59</v>
      </c>
      <c r="B106" s="92" t="s">
        <v>119</v>
      </c>
      <c r="C106" s="44"/>
      <c r="D106" s="51"/>
    </row>
    <row r="107" spans="1:4" s="2" customFormat="1" ht="79.5" customHeight="1" x14ac:dyDescent="0.25">
      <c r="A107" s="53" t="s">
        <v>60</v>
      </c>
      <c r="B107" s="92" t="s">
        <v>120</v>
      </c>
      <c r="C107" s="44"/>
      <c r="D107" s="51"/>
    </row>
    <row r="108" spans="1:4" s="2" customFormat="1" ht="56.25" customHeight="1" x14ac:dyDescent="0.25">
      <c r="A108" s="52" t="s">
        <v>38</v>
      </c>
      <c r="B108" s="92" t="s">
        <v>121</v>
      </c>
      <c r="C108" s="44"/>
      <c r="D108" s="51"/>
    </row>
    <row r="109" spans="1:4" s="2" customFormat="1" ht="96" customHeight="1" x14ac:dyDescent="0.25">
      <c r="A109" s="53" t="s">
        <v>61</v>
      </c>
      <c r="B109" s="92" t="s">
        <v>122</v>
      </c>
      <c r="C109" s="44"/>
      <c r="D109" s="51"/>
    </row>
    <row r="110" spans="1:4" s="2" customFormat="1" ht="33" customHeight="1" x14ac:dyDescent="0.25">
      <c r="A110" s="52" t="s">
        <v>40</v>
      </c>
      <c r="B110" s="92" t="s">
        <v>123</v>
      </c>
      <c r="C110" s="43" t="s">
        <v>66</v>
      </c>
      <c r="D110" s="51"/>
    </row>
    <row r="111" spans="1:4" s="2" customFormat="1" ht="26.25" customHeight="1" x14ac:dyDescent="0.25">
      <c r="A111" s="53" t="s">
        <v>62</v>
      </c>
      <c r="B111" s="92" t="s">
        <v>49</v>
      </c>
      <c r="C111" s="44"/>
      <c r="D111" s="51"/>
    </row>
    <row r="112" spans="1:4" s="2" customFormat="1" ht="40.5" customHeight="1" x14ac:dyDescent="0.25">
      <c r="A112" s="53" t="s">
        <v>63</v>
      </c>
      <c r="B112" s="92" t="s">
        <v>208</v>
      </c>
      <c r="C112" s="44"/>
      <c r="D112" s="51"/>
    </row>
    <row r="113" spans="1:5" s="2" customFormat="1" ht="152.25" customHeight="1" x14ac:dyDescent="0.25">
      <c r="A113" s="52" t="s">
        <v>41</v>
      </c>
      <c r="B113" s="92" t="s">
        <v>124</v>
      </c>
      <c r="C113" s="44"/>
      <c r="D113" s="51"/>
    </row>
    <row r="114" spans="1:5" s="2" customFormat="1" ht="63.75" customHeight="1" x14ac:dyDescent="0.25">
      <c r="A114" s="52" t="s">
        <v>42</v>
      </c>
      <c r="B114" s="92" t="s">
        <v>125</v>
      </c>
      <c r="C114" s="44"/>
      <c r="D114" s="51"/>
    </row>
    <row r="115" spans="1:5" s="2" customFormat="1" ht="77.25" customHeight="1" x14ac:dyDescent="0.25">
      <c r="A115" s="54" t="s">
        <v>43</v>
      </c>
      <c r="B115" s="92" t="s">
        <v>126</v>
      </c>
      <c r="C115" s="44"/>
      <c r="D115" s="51"/>
    </row>
    <row r="116" spans="1:5" s="2" customFormat="1" ht="53.25" customHeight="1" x14ac:dyDescent="0.25">
      <c r="A116" s="54"/>
      <c r="B116" s="92" t="s">
        <v>127</v>
      </c>
      <c r="C116" s="44"/>
      <c r="D116" s="51"/>
    </row>
    <row r="117" spans="1:5" s="2" customFormat="1" ht="69" customHeight="1" x14ac:dyDescent="0.25">
      <c r="A117" s="54" t="s">
        <v>44</v>
      </c>
      <c r="B117" s="92" t="s">
        <v>76</v>
      </c>
      <c r="C117" s="44"/>
      <c r="D117" s="51"/>
    </row>
    <row r="118" spans="1:5" s="2" customFormat="1" ht="228.75" customHeight="1" x14ac:dyDescent="0.25">
      <c r="A118" s="54" t="s">
        <v>45</v>
      </c>
      <c r="B118" s="92" t="s">
        <v>48</v>
      </c>
      <c r="C118" s="44"/>
      <c r="D118" s="51"/>
    </row>
    <row r="119" spans="1:5" s="2" customFormat="1" ht="97.5" customHeight="1" x14ac:dyDescent="0.25">
      <c r="A119" s="54" t="s">
        <v>46</v>
      </c>
      <c r="B119" s="92" t="s">
        <v>75</v>
      </c>
      <c r="C119" s="44"/>
      <c r="D119" s="51"/>
    </row>
    <row r="120" spans="1:5" s="2" customFormat="1" ht="152.25" customHeight="1" x14ac:dyDescent="0.25">
      <c r="A120" s="54" t="s">
        <v>47</v>
      </c>
      <c r="B120" s="92" t="s">
        <v>128</v>
      </c>
      <c r="C120" s="44"/>
      <c r="D120" s="51"/>
    </row>
    <row r="121" spans="1:5" s="2" customFormat="1" ht="4.5" customHeight="1" x14ac:dyDescent="0.25">
      <c r="A121" s="173"/>
      <c r="B121" s="173"/>
      <c r="C121" s="173"/>
      <c r="D121" s="173"/>
    </row>
    <row r="122" spans="1:5" s="3" customFormat="1" ht="23.25" customHeight="1" x14ac:dyDescent="0.25">
      <c r="A122" s="164" t="s">
        <v>199</v>
      </c>
      <c r="B122" s="164"/>
      <c r="C122" s="164"/>
      <c r="D122" s="164"/>
    </row>
    <row r="123" spans="1:5" s="3" customFormat="1" ht="5.25" customHeight="1" x14ac:dyDescent="0.25">
      <c r="A123" s="174"/>
      <c r="B123" s="174"/>
      <c r="C123" s="174"/>
      <c r="D123" s="174"/>
    </row>
    <row r="124" spans="1:5" s="2" customFormat="1" ht="103.5" customHeight="1" x14ac:dyDescent="0.25">
      <c r="A124" s="140" t="s">
        <v>64</v>
      </c>
      <c r="B124" s="141"/>
      <c r="C124" s="162" t="s">
        <v>218</v>
      </c>
      <c r="D124" s="162"/>
      <c r="E124" s="151"/>
    </row>
    <row r="125" spans="1:5" s="2" customFormat="1" ht="39.75" customHeight="1" x14ac:dyDescent="0.25">
      <c r="A125" s="142"/>
      <c r="B125" s="143"/>
      <c r="C125" s="40" t="s">
        <v>3</v>
      </c>
      <c r="D125" s="40" t="s">
        <v>9</v>
      </c>
      <c r="E125" s="151"/>
    </row>
    <row r="126" spans="1:5" s="2" customFormat="1" ht="126.75" customHeight="1" x14ac:dyDescent="0.25">
      <c r="A126" s="53" t="s">
        <v>200</v>
      </c>
      <c r="B126" s="94" t="s">
        <v>191</v>
      </c>
      <c r="C126" s="51"/>
      <c r="D126" s="43"/>
      <c r="E126" s="151"/>
    </row>
    <row r="127" spans="1:5" s="2" customFormat="1" ht="62.25" customHeight="1" x14ac:dyDescent="0.25">
      <c r="A127" s="53" t="s">
        <v>201</v>
      </c>
      <c r="B127" s="96" t="s">
        <v>110</v>
      </c>
      <c r="C127" s="51"/>
      <c r="D127" s="51"/>
      <c r="E127" s="151"/>
    </row>
    <row r="128" spans="1:5" s="3" customFormat="1" ht="44.25" customHeight="1" x14ac:dyDescent="0.25">
      <c r="A128" s="53" t="s">
        <v>202</v>
      </c>
      <c r="B128" s="94" t="s">
        <v>131</v>
      </c>
      <c r="C128" s="51"/>
      <c r="D128" s="51"/>
      <c r="E128" s="151"/>
    </row>
    <row r="129" spans="1:9" s="3" customFormat="1" ht="27.75" customHeight="1" x14ac:dyDescent="0.25">
      <c r="A129" s="53" t="s">
        <v>203</v>
      </c>
      <c r="B129" s="103" t="s">
        <v>204</v>
      </c>
      <c r="C129" s="51"/>
      <c r="D129" s="51"/>
      <c r="E129" s="151"/>
    </row>
    <row r="130" spans="1:9" s="3" customFormat="1" ht="9" customHeight="1" x14ac:dyDescent="0.25">
      <c r="A130" s="55"/>
      <c r="B130" s="55"/>
      <c r="C130" s="56"/>
      <c r="D130" s="57"/>
      <c r="E130" s="151"/>
    </row>
    <row r="131" spans="1:9" s="3" customFormat="1" ht="19.5" customHeight="1" x14ac:dyDescent="0.25">
      <c r="A131" s="153" t="s">
        <v>205</v>
      </c>
      <c r="B131" s="153"/>
      <c r="C131" s="153"/>
      <c r="D131" s="153"/>
      <c r="E131" s="151"/>
      <c r="I131" s="102"/>
    </row>
    <row r="132" spans="1:9" s="2" customFormat="1" ht="24" customHeight="1" x14ac:dyDescent="0.25">
      <c r="A132" s="101" t="s">
        <v>7</v>
      </c>
      <c r="B132" s="131" t="s">
        <v>132</v>
      </c>
      <c r="C132" s="131"/>
      <c r="D132" s="59"/>
      <c r="E132" s="151"/>
    </row>
    <row r="133" spans="1:9" s="2" customFormat="1" ht="19.5" customHeight="1" x14ac:dyDescent="0.25">
      <c r="A133" s="101" t="s">
        <v>10</v>
      </c>
      <c r="B133" s="60" t="s">
        <v>11</v>
      </c>
      <c r="C133" s="61"/>
      <c r="D133" s="61"/>
    </row>
    <row r="134" spans="1:9" s="2" customFormat="1" ht="9" customHeight="1" x14ac:dyDescent="0.25">
      <c r="A134" s="58"/>
      <c r="B134" s="60"/>
      <c r="C134" s="61"/>
      <c r="D134" s="61"/>
    </row>
    <row r="135" spans="1:9" s="2" customFormat="1" ht="27" customHeight="1" x14ac:dyDescent="0.2">
      <c r="A135" s="137" t="s">
        <v>12</v>
      </c>
      <c r="B135" s="137"/>
      <c r="C135" s="137"/>
      <c r="D135" s="137"/>
    </row>
    <row r="136" spans="1:9" s="3" customFormat="1" ht="19.5" customHeight="1" x14ac:dyDescent="0.25">
      <c r="A136" s="133" t="s">
        <v>94</v>
      </c>
      <c r="B136" s="134"/>
      <c r="C136" s="95"/>
      <c r="D136" s="11"/>
    </row>
    <row r="137" spans="1:9" s="8" customFormat="1" ht="17.25" customHeight="1" x14ac:dyDescent="0.25">
      <c r="A137" s="135" t="s">
        <v>13</v>
      </c>
      <c r="B137" s="136"/>
      <c r="C137" s="95"/>
      <c r="D137" s="38"/>
    </row>
    <row r="138" spans="1:9" s="8" customFormat="1" ht="15" customHeight="1" x14ac:dyDescent="0.25">
      <c r="A138" s="133" t="s">
        <v>14</v>
      </c>
      <c r="B138" s="134"/>
      <c r="C138" s="95"/>
      <c r="D138" s="38"/>
    </row>
    <row r="139" spans="1:9" s="2" customFormat="1" ht="18" customHeight="1" x14ac:dyDescent="0.25">
      <c r="A139" s="133" t="s">
        <v>15</v>
      </c>
      <c r="B139" s="134"/>
      <c r="C139" s="95"/>
      <c r="D139" s="38"/>
    </row>
    <row r="140" spans="1:9" s="2" customFormat="1" ht="13.5" customHeight="1" x14ac:dyDescent="0.25">
      <c r="A140" s="20"/>
      <c r="B140" s="62"/>
      <c r="C140" s="12"/>
      <c r="D140" s="38"/>
    </row>
    <row r="141" spans="1:9" s="2" customFormat="1" ht="15" customHeight="1" x14ac:dyDescent="0.25">
      <c r="A141" s="138" t="s">
        <v>16</v>
      </c>
      <c r="B141" s="138"/>
      <c r="C141" s="138"/>
      <c r="D141" s="138"/>
    </row>
    <row r="142" spans="1:9" s="3" customFormat="1" ht="48.75" customHeight="1" x14ac:dyDescent="0.25">
      <c r="A142" s="133" t="s">
        <v>133</v>
      </c>
      <c r="B142" s="133"/>
      <c r="C142" s="133"/>
      <c r="D142" s="133"/>
    </row>
    <row r="143" spans="1:9" s="3" customFormat="1" ht="6.75" customHeight="1" x14ac:dyDescent="0.2">
      <c r="A143" s="9"/>
      <c r="B143" s="9"/>
      <c r="C143" s="33"/>
      <c r="D143" s="33"/>
    </row>
    <row r="144" spans="1:9" s="2" customFormat="1" ht="19.5" customHeight="1" x14ac:dyDescent="0.2">
      <c r="A144" s="132" t="s">
        <v>93</v>
      </c>
      <c r="B144" s="132"/>
      <c r="C144" s="33"/>
      <c r="D144" s="33"/>
    </row>
    <row r="145" spans="1:4" s="2" customFormat="1" ht="20.100000000000001" customHeight="1" x14ac:dyDescent="0.2">
      <c r="A145" s="16"/>
      <c r="B145" s="63" t="s">
        <v>209</v>
      </c>
      <c r="C145" s="163"/>
      <c r="D145" s="163"/>
    </row>
    <row r="146" spans="1:4" s="3" customFormat="1" ht="17.25" customHeight="1" x14ac:dyDescent="0.2">
      <c r="A146" s="9"/>
      <c r="B146" s="9"/>
      <c r="C146" s="9"/>
      <c r="D146" s="64"/>
    </row>
    <row r="147" spans="1:4" s="3" customFormat="1" ht="17.25" customHeight="1" x14ac:dyDescent="0.2">
      <c r="A147" s="9"/>
      <c r="B147" s="65"/>
      <c r="C147" s="93"/>
      <c r="D147" s="66"/>
    </row>
    <row r="148" spans="1:4" ht="17.25" customHeight="1" x14ac:dyDescent="0.2">
      <c r="A148" s="38"/>
      <c r="B148" s="38"/>
      <c r="C148" s="10"/>
      <c r="D148" s="9"/>
    </row>
    <row r="149" spans="1:4" s="2" customFormat="1" ht="20.100000000000001" customHeight="1" x14ac:dyDescent="0.25">
      <c r="A149" s="38"/>
      <c r="B149" s="38"/>
      <c r="C149" s="38"/>
      <c r="D149" s="38"/>
    </row>
    <row r="150" spans="1:4" s="2" customFormat="1" ht="20.100000000000001" customHeight="1" x14ac:dyDescent="0.25">
      <c r="A150" s="38"/>
      <c r="B150" s="38"/>
      <c r="C150" s="38"/>
      <c r="D150" s="38"/>
    </row>
    <row r="151" spans="1:4" s="2" customFormat="1" ht="37.5" customHeight="1" x14ac:dyDescent="0.25">
      <c r="A151" s="38"/>
      <c r="B151" s="38"/>
      <c r="C151" s="38"/>
      <c r="D151" s="38"/>
    </row>
    <row r="152" spans="1:4" s="2" customFormat="1" ht="24" customHeight="1" x14ac:dyDescent="0.25">
      <c r="A152" s="38"/>
      <c r="B152" s="38"/>
      <c r="C152" s="38"/>
      <c r="D152" s="38"/>
    </row>
    <row r="153" spans="1:4" s="2" customFormat="1" ht="24" customHeight="1" x14ac:dyDescent="0.25">
      <c r="A153" s="38"/>
      <c r="B153" s="38"/>
      <c r="C153" s="38"/>
      <c r="D153" s="38"/>
    </row>
    <row r="154" spans="1:4" s="2" customFormat="1" ht="24" customHeight="1" x14ac:dyDescent="0.25">
      <c r="A154" s="38"/>
      <c r="B154" s="38"/>
      <c r="C154" s="38"/>
      <c r="D154" s="38"/>
    </row>
    <row r="155" spans="1:4" s="2" customFormat="1" ht="20.100000000000001" customHeight="1" x14ac:dyDescent="0.25">
      <c r="A155" s="38"/>
      <c r="B155" s="38"/>
      <c r="C155" s="38"/>
      <c r="D155" s="38"/>
    </row>
    <row r="156" spans="1:4" s="2" customFormat="1" ht="20.100000000000001" customHeight="1" x14ac:dyDescent="0.25"/>
    <row r="157" spans="1:4" s="2" customFormat="1" ht="50.1" customHeight="1" x14ac:dyDescent="0.25"/>
    <row r="158" spans="1:4" s="2" customFormat="1" ht="43.5" customHeight="1" x14ac:dyDescent="0.2">
      <c r="A158" s="1"/>
      <c r="B158" s="1"/>
    </row>
    <row r="159" spans="1:4" ht="24.75" customHeight="1" x14ac:dyDescent="0.2"/>
    <row r="161" ht="20.100000000000001" customHeight="1" x14ac:dyDescent="0.2"/>
    <row r="162" ht="4.5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</sheetData>
  <mergeCells count="47">
    <mergeCell ref="C145:D145"/>
    <mergeCell ref="A10:C10"/>
    <mergeCell ref="C77:D77"/>
    <mergeCell ref="A75:D75"/>
    <mergeCell ref="A11:B11"/>
    <mergeCell ref="A14:C14"/>
    <mergeCell ref="A74:D74"/>
    <mergeCell ref="A77:B78"/>
    <mergeCell ref="A19:D19"/>
    <mergeCell ref="A20:D20"/>
    <mergeCell ref="A21:D21"/>
    <mergeCell ref="A22:D22"/>
    <mergeCell ref="A76:D76"/>
    <mergeCell ref="A121:D121"/>
    <mergeCell ref="A123:D123"/>
    <mergeCell ref="A122:D122"/>
    <mergeCell ref="E124:E132"/>
    <mergeCell ref="A1:D1"/>
    <mergeCell ref="A6:D6"/>
    <mergeCell ref="A7:D7"/>
    <mergeCell ref="A9:D9"/>
    <mergeCell ref="A15:C15"/>
    <mergeCell ref="A32:D32"/>
    <mergeCell ref="A34:B35"/>
    <mergeCell ref="A18:C18"/>
    <mergeCell ref="A27:C27"/>
    <mergeCell ref="A13:B13"/>
    <mergeCell ref="A29:D29"/>
    <mergeCell ref="A30:D30"/>
    <mergeCell ref="A131:D131"/>
    <mergeCell ref="C124:D124"/>
    <mergeCell ref="A23:D23"/>
    <mergeCell ref="A12:B12"/>
    <mergeCell ref="A124:B125"/>
    <mergeCell ref="A25:D25"/>
    <mergeCell ref="A26:D26"/>
    <mergeCell ref="C34:D34"/>
    <mergeCell ref="A36:D36"/>
    <mergeCell ref="B132:C132"/>
    <mergeCell ref="A144:B144"/>
    <mergeCell ref="A136:B136"/>
    <mergeCell ref="A137:B137"/>
    <mergeCell ref="A138:B138"/>
    <mergeCell ref="A139:B139"/>
    <mergeCell ref="A142:D142"/>
    <mergeCell ref="A135:D135"/>
    <mergeCell ref="A141:D141"/>
  </mergeCells>
  <pageMargins left="0.51181102362204722" right="0.51181102362204722" top="0.94488188976377963" bottom="0.47244094488188981" header="0.31496062992125984" footer="0.31496062992125984"/>
  <pageSetup paperSize="9" scale="98" fitToHeight="0" orientation="portrait" r:id="rId1"/>
  <headerFooter differentFirst="1">
    <oddFooter>&amp;C&amp;"Arial,Normálne"&amp;10Strana &amp;P z &amp;N</oddFooter>
    <firstHeader>&amp;C&amp;"Arial,Tučné"CENOVÁ PONUKA
pre účel prípravnej trhovej konzultácie a predbežného zapojenia 
záujemcov alebo uchádzačov (ďalej aj "PTK")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0E7FF-8DE6-4908-A0BD-86E91C79E486}">
  <sheetPr>
    <tabColor rgb="FF92D050"/>
    <pageSetUpPr fitToPage="1"/>
  </sheetPr>
  <dimension ref="A1:O24"/>
  <sheetViews>
    <sheetView workbookViewId="0">
      <selection activeCell="R15" sqref="R15"/>
    </sheetView>
  </sheetViews>
  <sheetFormatPr defaultRowHeight="15" x14ac:dyDescent="0.25"/>
  <cols>
    <col min="1" max="1" width="23.5703125" customWidth="1"/>
    <col min="2" max="2" width="7.85546875" customWidth="1"/>
    <col min="3" max="3" width="6.5703125" customWidth="1"/>
    <col min="4" max="4" width="10.85546875" customWidth="1"/>
    <col min="5" max="5" width="11.140625" customWidth="1"/>
    <col min="6" max="6" width="9.5703125" customWidth="1"/>
    <col min="7" max="7" width="10.7109375" customWidth="1"/>
    <col min="10" max="10" width="11.140625" customWidth="1"/>
    <col min="11" max="11" width="10.7109375" customWidth="1"/>
    <col min="13" max="13" width="9.140625" customWidth="1"/>
    <col min="14" max="14" width="11.140625" customWidth="1"/>
  </cols>
  <sheetData>
    <row r="1" spans="1:15" x14ac:dyDescent="0.25">
      <c r="A1" s="184" t="s">
        <v>138</v>
      </c>
      <c r="B1" s="184"/>
      <c r="C1" s="184"/>
      <c r="D1" s="184"/>
      <c r="E1" s="184"/>
      <c r="F1" s="184"/>
      <c r="G1" s="184"/>
      <c r="H1" s="184"/>
      <c r="I1" s="184"/>
      <c r="J1" s="114"/>
      <c r="K1" s="114"/>
      <c r="L1" s="114"/>
      <c r="M1" s="115"/>
      <c r="N1" s="80"/>
      <c r="O1" s="13"/>
    </row>
    <row r="2" spans="1:15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13"/>
    </row>
    <row r="3" spans="1:15" ht="36.75" customHeight="1" x14ac:dyDescent="0.25">
      <c r="A3" s="185" t="s">
        <v>215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3"/>
    </row>
    <row r="4" spans="1:15" ht="22.5" customHeight="1" x14ac:dyDescent="0.25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"/>
    </row>
    <row r="5" spans="1:15" ht="22.5" customHeight="1" x14ac:dyDescent="0.25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"/>
    </row>
    <row r="6" spans="1:15" ht="18" customHeight="1" x14ac:dyDescent="0.25">
      <c r="A6" s="189" t="s">
        <v>139</v>
      </c>
      <c r="B6" s="187" t="s">
        <v>81</v>
      </c>
      <c r="C6" s="192" t="s">
        <v>90</v>
      </c>
      <c r="D6" s="187" t="s">
        <v>82</v>
      </c>
      <c r="E6" s="187" t="s">
        <v>83</v>
      </c>
      <c r="F6" s="187" t="s">
        <v>91</v>
      </c>
      <c r="G6" s="186" t="s">
        <v>84</v>
      </c>
      <c r="H6" s="186"/>
      <c r="I6" s="186"/>
      <c r="J6" s="186"/>
      <c r="K6" s="186" t="s">
        <v>85</v>
      </c>
      <c r="L6" s="186"/>
      <c r="M6" s="186"/>
      <c r="N6" s="186"/>
      <c r="O6" s="13"/>
    </row>
    <row r="7" spans="1:15" ht="35.25" customHeight="1" x14ac:dyDescent="0.25">
      <c r="A7" s="189"/>
      <c r="B7" s="187"/>
      <c r="C7" s="192"/>
      <c r="D7" s="187"/>
      <c r="E7" s="187"/>
      <c r="F7" s="187"/>
      <c r="G7" s="68" t="s">
        <v>86</v>
      </c>
      <c r="H7" s="68" t="s">
        <v>87</v>
      </c>
      <c r="I7" s="68" t="s">
        <v>136</v>
      </c>
      <c r="J7" s="68" t="s">
        <v>88</v>
      </c>
      <c r="K7" s="68" t="s">
        <v>86</v>
      </c>
      <c r="L7" s="68" t="s">
        <v>89</v>
      </c>
      <c r="M7" s="68" t="s">
        <v>135</v>
      </c>
      <c r="N7" s="68" t="s">
        <v>88</v>
      </c>
      <c r="O7" s="13"/>
    </row>
    <row r="8" spans="1:15" ht="38.25" customHeight="1" x14ac:dyDescent="0.25">
      <c r="A8" s="69" t="s">
        <v>211</v>
      </c>
      <c r="B8" s="70" t="s">
        <v>1</v>
      </c>
      <c r="C8" s="71">
        <v>1</v>
      </c>
      <c r="D8" s="69"/>
      <c r="E8" s="69"/>
      <c r="F8" s="69"/>
      <c r="G8" s="72">
        <v>0</v>
      </c>
      <c r="H8" s="73">
        <v>0</v>
      </c>
      <c r="I8" s="74">
        <f>G8*H8</f>
        <v>0</v>
      </c>
      <c r="J8" s="72">
        <f t="shared" ref="J8" si="0">G8+I8</f>
        <v>0</v>
      </c>
      <c r="K8" s="72">
        <f>G8*C8</f>
        <v>0</v>
      </c>
      <c r="L8" s="75">
        <f>H8</f>
        <v>0</v>
      </c>
      <c r="M8" s="74">
        <f>K8*L8</f>
        <v>0</v>
      </c>
      <c r="N8" s="72">
        <f>K8+M8</f>
        <v>0</v>
      </c>
      <c r="O8" s="13"/>
    </row>
    <row r="9" spans="1:15" ht="31.5" customHeight="1" x14ac:dyDescent="0.25">
      <c r="A9" s="107"/>
      <c r="B9" s="108"/>
      <c r="C9" s="109"/>
      <c r="D9" s="107"/>
      <c r="E9" s="107"/>
      <c r="F9" s="107"/>
      <c r="G9" s="110"/>
      <c r="H9" s="111"/>
      <c r="I9" s="112"/>
      <c r="J9" s="110"/>
      <c r="K9" s="110"/>
      <c r="L9" s="113"/>
      <c r="M9" s="112"/>
      <c r="N9" s="110"/>
      <c r="O9" s="13"/>
    </row>
    <row r="10" spans="1:15" ht="20.25" customHeight="1" x14ac:dyDescent="0.25">
      <c r="A10" s="116"/>
      <c r="B10" s="117"/>
      <c r="C10" s="118"/>
      <c r="D10" s="116"/>
      <c r="E10" s="116"/>
      <c r="F10" s="116"/>
      <c r="G10" s="119"/>
      <c r="H10" s="120"/>
      <c r="I10" s="121"/>
      <c r="J10" s="119"/>
      <c r="K10" s="119"/>
      <c r="L10" s="122"/>
      <c r="M10" s="121"/>
      <c r="N10" s="119"/>
      <c r="O10" s="13"/>
    </row>
    <row r="11" spans="1:15" ht="12.75" customHeight="1" x14ac:dyDescent="0.25">
      <c r="A11" s="76"/>
      <c r="B11" s="77"/>
      <c r="C11" s="78"/>
      <c r="D11" s="78"/>
      <c r="E11" s="78"/>
      <c r="F11" s="78"/>
      <c r="G11" s="77"/>
      <c r="H11" s="77"/>
      <c r="I11" s="77"/>
      <c r="J11" s="77"/>
      <c r="K11" s="77"/>
      <c r="L11" s="78"/>
      <c r="M11" s="79"/>
      <c r="N11" s="79"/>
      <c r="O11" s="13"/>
    </row>
    <row r="12" spans="1:15" ht="20.25" customHeight="1" x14ac:dyDescent="0.25">
      <c r="A12" s="86" t="s">
        <v>96</v>
      </c>
      <c r="B12" s="87"/>
      <c r="C12" s="87"/>
      <c r="D12" s="87"/>
      <c r="E12" s="87"/>
      <c r="F12" s="87"/>
      <c r="G12" s="33"/>
      <c r="H12" s="9"/>
      <c r="I12" s="84"/>
      <c r="J12" s="84"/>
      <c r="K12" s="88"/>
      <c r="L12" s="89"/>
      <c r="M12" s="89"/>
      <c r="N12" s="89"/>
      <c r="O12" s="13"/>
    </row>
    <row r="13" spans="1:15" ht="17.25" customHeight="1" x14ac:dyDescent="0.25">
      <c r="A13" s="85" t="s">
        <v>77</v>
      </c>
      <c r="B13" s="176"/>
      <c r="C13" s="176"/>
      <c r="D13" s="176"/>
      <c r="E13" s="176"/>
      <c r="F13" s="176"/>
      <c r="G13" s="90"/>
      <c r="H13" s="83"/>
      <c r="I13" s="84"/>
      <c r="J13" s="84"/>
      <c r="K13" s="89"/>
      <c r="L13" s="89"/>
      <c r="M13" s="89"/>
      <c r="N13" s="89"/>
      <c r="O13" s="13"/>
    </row>
    <row r="14" spans="1:15" ht="16.5" customHeight="1" x14ac:dyDescent="0.25">
      <c r="A14" s="85" t="s">
        <v>78</v>
      </c>
      <c r="B14" s="176"/>
      <c r="C14" s="176"/>
      <c r="D14" s="176"/>
      <c r="E14" s="176"/>
      <c r="F14" s="176"/>
      <c r="G14" s="90"/>
      <c r="H14" s="183" t="s">
        <v>80</v>
      </c>
      <c r="I14" s="183"/>
      <c r="J14" s="183"/>
      <c r="K14" s="183"/>
      <c r="L14" s="163"/>
      <c r="M14" s="163"/>
      <c r="N14" s="163"/>
      <c r="O14" s="13"/>
    </row>
    <row r="15" spans="1:15" ht="18" customHeight="1" x14ac:dyDescent="0.25">
      <c r="A15" s="81" t="s">
        <v>79</v>
      </c>
      <c r="B15" s="177"/>
      <c r="C15" s="177"/>
      <c r="D15" s="177"/>
      <c r="E15" s="177"/>
      <c r="F15" s="177"/>
      <c r="G15" s="82"/>
      <c r="H15" s="83"/>
      <c r="I15" s="190" t="s">
        <v>95</v>
      </c>
      <c r="J15" s="190"/>
      <c r="K15" s="190"/>
      <c r="L15" s="89"/>
      <c r="M15" s="89"/>
      <c r="N15" s="89"/>
      <c r="O15" s="13"/>
    </row>
    <row r="16" spans="1:15" ht="18" customHeight="1" x14ac:dyDescent="0.25">
      <c r="A16" s="81"/>
      <c r="B16" s="99"/>
      <c r="C16" s="81"/>
      <c r="D16" s="99"/>
      <c r="E16" s="99"/>
      <c r="F16" s="99"/>
      <c r="G16" s="82"/>
      <c r="H16" s="83"/>
      <c r="I16" s="84"/>
      <c r="J16" s="84"/>
      <c r="K16" s="89"/>
      <c r="L16" s="89"/>
      <c r="M16" s="89"/>
      <c r="N16" s="89"/>
      <c r="O16" s="13"/>
    </row>
    <row r="17" spans="1:15" x14ac:dyDescent="0.25">
      <c r="A17" s="191" t="s">
        <v>97</v>
      </c>
      <c r="B17" s="191"/>
      <c r="C17" s="191"/>
      <c r="D17" s="191"/>
      <c r="E17" s="85"/>
      <c r="F17" s="100"/>
      <c r="G17" s="82"/>
      <c r="H17" s="83"/>
      <c r="I17" s="84"/>
      <c r="J17" s="84"/>
      <c r="K17" s="80"/>
      <c r="L17" s="80"/>
      <c r="M17" s="80"/>
      <c r="N17" s="80"/>
      <c r="O17" s="13"/>
    </row>
    <row r="18" spans="1:15" x14ac:dyDescent="0.25">
      <c r="A18" s="81"/>
      <c r="B18" s="81"/>
      <c r="C18" s="178"/>
      <c r="D18" s="178"/>
      <c r="E18" s="178"/>
      <c r="F18" s="178"/>
      <c r="G18" s="180"/>
      <c r="H18" s="180"/>
      <c r="I18" s="180"/>
      <c r="J18" s="180"/>
      <c r="K18" s="188"/>
      <c r="L18" s="188"/>
      <c r="M18" s="188"/>
      <c r="N18" s="18"/>
      <c r="O18" s="13"/>
    </row>
    <row r="19" spans="1:15" ht="18.75" customHeight="1" x14ac:dyDescent="0.25">
      <c r="A19" s="182" t="s">
        <v>137</v>
      </c>
      <c r="B19" s="182"/>
      <c r="C19" s="181"/>
      <c r="D19" s="181"/>
      <c r="E19" s="181"/>
      <c r="F19" s="181"/>
      <c r="G19" s="180" t="s">
        <v>50</v>
      </c>
      <c r="H19" s="180"/>
      <c r="I19" s="180"/>
      <c r="J19" s="180"/>
      <c r="K19" s="80"/>
      <c r="L19" s="80"/>
      <c r="M19" s="80"/>
      <c r="N19" s="80"/>
      <c r="O19" s="13"/>
    </row>
    <row r="20" spans="1:15" ht="22.5" customHeight="1" x14ac:dyDescent="0.25">
      <c r="A20" s="179" t="s">
        <v>214</v>
      </c>
      <c r="B20" s="179"/>
      <c r="C20" s="179"/>
      <c r="D20" s="179"/>
      <c r="E20" s="179"/>
      <c r="F20" s="179"/>
      <c r="G20" s="179"/>
      <c r="H20" s="9"/>
      <c r="I20" s="84"/>
      <c r="J20" s="84"/>
      <c r="K20" s="80"/>
      <c r="L20" s="80"/>
      <c r="M20" s="80"/>
      <c r="N20" s="80"/>
      <c r="O20" s="13"/>
    </row>
    <row r="21" spans="1:15" x14ac:dyDescent="0.25">
      <c r="A21" s="123"/>
      <c r="B21" s="124"/>
      <c r="C21" s="124"/>
      <c r="D21" s="124"/>
      <c r="E21" s="124"/>
      <c r="F21" s="125"/>
      <c r="G21" s="124"/>
      <c r="H21" s="1"/>
      <c r="I21" s="126"/>
      <c r="J21" s="126"/>
      <c r="K21" s="80"/>
      <c r="L21" s="80"/>
      <c r="M21" s="80"/>
      <c r="N21" s="80"/>
      <c r="O21" s="13"/>
    </row>
    <row r="22" spans="1:15" ht="21" customHeight="1" x14ac:dyDescent="0.25">
      <c r="A22" s="175"/>
      <c r="B22" s="175"/>
      <c r="C22" s="127"/>
      <c r="D22" s="127"/>
      <c r="E22" s="127"/>
      <c r="F22" s="127"/>
      <c r="G22" s="124"/>
      <c r="H22" s="128"/>
      <c r="I22" s="129"/>
      <c r="J22" s="129"/>
      <c r="K22" s="128"/>
      <c r="L22" s="80"/>
      <c r="M22" s="80"/>
      <c r="N22" s="80"/>
      <c r="O22" s="13"/>
    </row>
    <row r="23" spans="1:15" ht="26.25" customHeight="1" x14ac:dyDescent="0.25">
      <c r="A23" s="19"/>
      <c r="B23" s="19"/>
      <c r="C23" s="19"/>
      <c r="D23" s="19"/>
      <c r="E23" s="19"/>
      <c r="F23" s="19"/>
      <c r="G23" s="15"/>
      <c r="H23" s="15"/>
      <c r="I23" s="14"/>
      <c r="J23" s="14"/>
      <c r="K23" s="15"/>
      <c r="L23" s="13"/>
      <c r="M23" s="13"/>
      <c r="N23" s="13"/>
      <c r="O23" s="13"/>
    </row>
    <row r="24" spans="1:15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</sheetData>
  <mergeCells count="25">
    <mergeCell ref="A1:I1"/>
    <mergeCell ref="A3:N3"/>
    <mergeCell ref="K6:N6"/>
    <mergeCell ref="E6:E7"/>
    <mergeCell ref="K18:M18"/>
    <mergeCell ref="A6:A7"/>
    <mergeCell ref="B6:B7"/>
    <mergeCell ref="L14:N14"/>
    <mergeCell ref="I15:K15"/>
    <mergeCell ref="A17:D17"/>
    <mergeCell ref="C6:C7"/>
    <mergeCell ref="D6:D7"/>
    <mergeCell ref="F6:F7"/>
    <mergeCell ref="G6:J6"/>
    <mergeCell ref="A22:B22"/>
    <mergeCell ref="B13:F13"/>
    <mergeCell ref="B14:F14"/>
    <mergeCell ref="B15:F15"/>
    <mergeCell ref="C18:F18"/>
    <mergeCell ref="A20:G20"/>
    <mergeCell ref="G19:J19"/>
    <mergeCell ref="C19:F19"/>
    <mergeCell ref="A19:B19"/>
    <mergeCell ref="G18:J18"/>
    <mergeCell ref="H14:K14"/>
  </mergeCells>
  <pageMargins left="0.23622047244094491" right="0.23622047244094491" top="0.15748031496062992" bottom="0.15748031496062992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Špecifikácia pre časť 1</vt:lpstr>
      <vt:lpstr>Kalkulácia ceny pre časť 1</vt:lpstr>
      <vt:lpstr>'Kalkulácia ceny pre časť 1'!Oblasť_tlače</vt:lpstr>
      <vt:lpstr>'Špecifikácia pre časť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un44549</cp:lastModifiedBy>
  <cp:lastPrinted>2024-10-18T06:32:03Z</cp:lastPrinted>
  <dcterms:created xsi:type="dcterms:W3CDTF">2017-04-21T05:51:15Z</dcterms:created>
  <dcterms:modified xsi:type="dcterms:W3CDTF">2024-11-27T11:49:33Z</dcterms:modified>
</cp:coreProperties>
</file>