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rantal1309630\Desktop\ZMR - Náhradné podušky do pečiatkových strojčekov\"/>
    </mc:Choice>
  </mc:AlternateContent>
  <bookViews>
    <workbookView xWindow="0" yWindow="0" windowWidth="28800" windowHeight="12435"/>
  </bookViews>
  <sheets>
    <sheet name="Hárok1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0" i="3" l="1"/>
  <c r="H10" i="3" s="1"/>
  <c r="J10" i="3"/>
  <c r="K10" i="3"/>
  <c r="I11" i="3"/>
  <c r="H11" i="3" s="1"/>
  <c r="J11" i="3"/>
  <c r="K11" i="3"/>
  <c r="I9" i="3"/>
  <c r="H9" i="3" s="1"/>
  <c r="J9" i="3"/>
  <c r="K9" i="3"/>
  <c r="I12" i="3"/>
  <c r="H12" i="3" s="1"/>
  <c r="J12" i="3"/>
  <c r="K12" i="3"/>
  <c r="I13" i="3"/>
  <c r="H13" i="3" s="1"/>
  <c r="J13" i="3"/>
  <c r="K13" i="3"/>
  <c r="I14" i="3"/>
  <c r="H14" i="3" s="1"/>
  <c r="J14" i="3"/>
  <c r="K14" i="3"/>
  <c r="I15" i="3"/>
  <c r="H15" i="3" s="1"/>
  <c r="J15" i="3"/>
  <c r="K15" i="3"/>
  <c r="L10" i="3" l="1"/>
  <c r="L11" i="3"/>
  <c r="L13" i="3"/>
  <c r="L12" i="3"/>
  <c r="L15" i="3"/>
  <c r="L9" i="3"/>
  <c r="L14" i="3"/>
  <c r="I4" i="3"/>
  <c r="H4" i="3" s="1"/>
  <c r="J4" i="3"/>
  <c r="K4" i="3"/>
  <c r="I5" i="3"/>
  <c r="H5" i="3" s="1"/>
  <c r="J5" i="3"/>
  <c r="K5" i="3"/>
  <c r="I6" i="3"/>
  <c r="H6" i="3" s="1"/>
  <c r="J6" i="3"/>
  <c r="K6" i="3"/>
  <c r="I7" i="3"/>
  <c r="H7" i="3" s="1"/>
  <c r="J7" i="3"/>
  <c r="K7" i="3"/>
  <c r="I8" i="3"/>
  <c r="H8" i="3" s="1"/>
  <c r="J8" i="3"/>
  <c r="K8" i="3"/>
  <c r="L8" i="3" l="1"/>
  <c r="L7" i="3"/>
  <c r="L6" i="3"/>
  <c r="L5" i="3"/>
  <c r="L4" i="3"/>
  <c r="I3" i="3"/>
  <c r="H3" i="3" s="1"/>
  <c r="J3" i="3"/>
  <c r="J16" i="3" s="1"/>
  <c r="K3" i="3"/>
  <c r="K16" i="3" s="1"/>
  <c r="L3" i="3" l="1"/>
  <c r="L16" i="3" s="1"/>
</calcChain>
</file>

<file path=xl/sharedStrings.xml><?xml version="1.0" encoding="utf-8"?>
<sst xmlns="http://schemas.openxmlformats.org/spreadsheetml/2006/main" count="72" uniqueCount="49">
  <si>
    <t>Poradové číslo</t>
  </si>
  <si>
    <t>Názov položky</t>
  </si>
  <si>
    <t>Merná jednotka</t>
  </si>
  <si>
    <t>Množstvo</t>
  </si>
  <si>
    <t>Jednotková cena v EUR bez DPH</t>
  </si>
  <si>
    <t>Sadzba DPH v %</t>
  </si>
  <si>
    <t>Jednotková  cena
v EUR s DPH</t>
  </si>
  <si>
    <t>Celková cena v EUR bez DPH</t>
  </si>
  <si>
    <t>Výška DPH v EUR</t>
  </si>
  <si>
    <t>Celková cena v EUR s DPH</t>
  </si>
  <si>
    <t xml:space="preserve">Celková cena za požadovaný predmet zákazky vyjadrená v EUR </t>
  </si>
  <si>
    <t>Cenová ponuka</t>
  </si>
  <si>
    <t>DPH v EUR</t>
  </si>
  <si>
    <t xml:space="preserve">ks </t>
  </si>
  <si>
    <t xml:space="preserve">Pozn.: </t>
  </si>
  <si>
    <t>Uchádzač vypĺňa len bunky zvýraznené zelenou farbou.</t>
  </si>
  <si>
    <t>V cene musia byť zahnuté všetky náklady uchádzača súvisiace s poskytnutím predmetu zákazky (doprava na miesto plnenia, balenie a i.). Cena (ako aj cena jednotlivých položiek) počas trvania zákazky musí byť vyjadrená ako cena pevná a konečná. Cena musí byť uvedená ako cena bez DPH, sadzba DPH, výška DPH a cena s DPH. Ak uchádzač nie je platiteľom DPH, na túto skutočnosť v ponuke upozorní.</t>
  </si>
  <si>
    <t>2.</t>
  </si>
  <si>
    <t>3.</t>
  </si>
  <si>
    <t>V ...........................................</t>
  </si>
  <si>
    <t>dňa ...............................................</t>
  </si>
  <si>
    <t>pečiatka a podpis uchádzača</t>
  </si>
  <si>
    <t>1.</t>
  </si>
  <si>
    <t>4.</t>
  </si>
  <si>
    <t>5.</t>
  </si>
  <si>
    <t>6.</t>
  </si>
  <si>
    <t>7.</t>
  </si>
  <si>
    <t>13.</t>
  </si>
  <si>
    <t>8.</t>
  </si>
  <si>
    <t>9.</t>
  </si>
  <si>
    <t>10.</t>
  </si>
  <si>
    <t>11.</t>
  </si>
  <si>
    <t>12.</t>
  </si>
  <si>
    <t>Náhradná poduška do samonamáčacieho pečiatkového strojčeka Trodat 4912 – pečiatkový vankúšik TRODAT 6/4912 alebo ekvivalent</t>
  </si>
  <si>
    <t>modrá</t>
  </si>
  <si>
    <t>čierna</t>
  </si>
  <si>
    <t>červená</t>
  </si>
  <si>
    <t>Náhradná poduška do samonamáčacieho pečiatkového strojčeka Trodat 5208 – pečiatkový vankúšik TRODAT 5208 alebo ekvivalent</t>
  </si>
  <si>
    <t>Náhradná poduška do samonamáčacieho pečiatkového strojčeka Trodat 5206 – pečiatkový vankúšik TRODAT 5206 alebo ekvivalent</t>
  </si>
  <si>
    <t>Náhradná poduška do samonamáčacieho pečiatkového strojčeka Trodat 4923 – pečiatkový vankúšik TRODAT 6/4923 alebo ekvivalent</t>
  </si>
  <si>
    <t>Náhradná poduška do samonamáčacieho pečiatkového strojčeka Trodat 4924 – pečiatkový vankúšik TRODAT 6/4924 alebo ekvivalent</t>
  </si>
  <si>
    <t>Náhradná poduška do samonamáčacieho pečiatkového strojčeka Trodat 4750 – pečiatkový vankúšik TRODAT 6/4750 alebo ekvivalent</t>
  </si>
  <si>
    <t>Náhradná poduška do samonamáčacieho pečiatkového strojčeka Trodat 4929 – pečiatkový vankúšik TRODAT 6/4929 alebo ekvivalent</t>
  </si>
  <si>
    <t>Náhradná poduška do samonamáčacieho pečiatkového strojčeka Trodat 4927 – pečiatkový vankúšik TRODAT 6/4927 alebo ekvivalent</t>
  </si>
  <si>
    <t>Náhradná poduška do samonamáčacieho pečiatkového strojčeka Trodat 5470 – pečiatkový vankúšik TRODAT 5470 alebo ekvivalent</t>
  </si>
  <si>
    <t>Náhradná poduška do samonamáčacieho pečiatkového strojčeka Colop Printer C30 – pečiatkový vankúšik Colop E/30 alebo ekvivalent</t>
  </si>
  <si>
    <t>Náhradná poduška do samonamáčacieho pečiatkového strojčeka Colop R30 – pečiatkový vankúšik Colop E/R 30 alebo ekvivalent</t>
  </si>
  <si>
    <t>Náhradná poduška do samonamáčacieho pečiatkového strojčeka Colop R40 – pečiatkový vankúšik Colop E/R 40 alebo ekvivalent</t>
  </si>
  <si>
    <t>Farba podušky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</si>
</sst>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\ &quot;€&quot;_-;\-* #,##0.00\ &quot;€&quot;_-;_-* &quot;-&quot;??\ &quot;€&quot;_-;_-@_-"/>
    <numFmt numFmtId="164" formatCode="_-* #,##0.0000\ [$€-41B]_-;\-* #,##0.0000\ [$€-41B]_-;_-* &quot;-&quot;??\ [$€-41B]_-;_-@_-"/>
    <numFmt numFmtId="165" formatCode="_-* #,##0.0000\ &quot;€&quot;_-;\-* #,##0.0000\ &quot;€&quot;_-;_-* &quot;-&quot;??\ &quot;€&quot;_-;_-@_-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rgb="FF000000"/>
      <name val="Arial Narrow"/>
      <family val="2"/>
      <charset val="238"/>
    </font>
    <font>
      <sz val="12"/>
      <color theme="1"/>
      <name val="Arial Narrow"/>
      <family val="2"/>
      <charset val="238"/>
    </font>
    <font>
      <sz val="12"/>
      <name val="Arial Narrow"/>
      <family val="2"/>
      <charset val="238"/>
    </font>
    <font>
      <b/>
      <sz val="18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i/>
      <sz val="12"/>
      <color theme="1"/>
      <name val="Arial Narrow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5">
    <xf numFmtId="0" fontId="0" fillId="0" borderId="0" xfId="0"/>
    <xf numFmtId="0" fontId="5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3" fontId="6" fillId="0" borderId="1" xfId="0" applyNumberFormat="1" applyFont="1" applyBorder="1" applyAlignment="1" applyProtection="1">
      <alignment horizontal="center" vertical="center" wrapText="1"/>
      <protection hidden="1"/>
    </xf>
    <xf numFmtId="9" fontId="5" fillId="5" borderId="1" xfId="2" applyFont="1" applyFill="1" applyBorder="1" applyAlignment="1">
      <alignment horizontal="center" vertical="center" wrapText="1"/>
    </xf>
    <xf numFmtId="164" fontId="5" fillId="5" borderId="1" xfId="1" applyNumberFormat="1" applyFont="1" applyFill="1" applyBorder="1" applyAlignment="1">
      <alignment horizontal="center" vertical="center" wrapText="1"/>
    </xf>
    <xf numFmtId="165" fontId="5" fillId="0" borderId="1" xfId="1" applyNumberFormat="1" applyFont="1" applyFill="1" applyBorder="1" applyAlignment="1">
      <alignment horizontal="center" vertical="center" wrapText="1"/>
    </xf>
    <xf numFmtId="165" fontId="5" fillId="0" borderId="1" xfId="1" applyNumberFormat="1" applyFont="1" applyBorder="1" applyAlignment="1">
      <alignment horizontal="center" vertical="center" wrapText="1"/>
    </xf>
    <xf numFmtId="44" fontId="5" fillId="0" borderId="1" xfId="1" applyNumberFormat="1" applyFont="1" applyBorder="1" applyAlignment="1">
      <alignment horizontal="center" vertical="center" wrapText="1"/>
    </xf>
    <xf numFmtId="0" fontId="5" fillId="0" borderId="0" xfId="0" applyFont="1"/>
    <xf numFmtId="0" fontId="8" fillId="0" borderId="0" xfId="0" applyFont="1"/>
    <xf numFmtId="0" fontId="9" fillId="0" borderId="0" xfId="0" applyFont="1" applyAlignment="1"/>
    <xf numFmtId="0" fontId="8" fillId="0" borderId="0" xfId="0" applyFont="1" applyBorder="1"/>
    <xf numFmtId="0" fontId="8" fillId="0" borderId="2" xfId="0" applyFont="1" applyBorder="1"/>
    <xf numFmtId="0" fontId="9" fillId="0" borderId="0" xfId="0" applyFont="1" applyAlignment="1">
      <alignment horizontal="left"/>
    </xf>
    <xf numFmtId="0" fontId="9" fillId="0" borderId="0" xfId="0" applyFont="1" applyAlignment="1">
      <alignment horizontal="left" vertical="top" wrapText="1"/>
    </xf>
    <xf numFmtId="0" fontId="8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44" fontId="2" fillId="4" borderId="4" xfId="0" applyNumberFormat="1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44" fontId="3" fillId="2" borderId="4" xfId="0" applyNumberFormat="1" applyFont="1" applyFill="1" applyBorder="1" applyAlignment="1">
      <alignment horizontal="center" vertical="center" wrapText="1"/>
    </xf>
    <xf numFmtId="44" fontId="2" fillId="2" borderId="4" xfId="0" applyNumberFormat="1" applyFont="1" applyFill="1" applyBorder="1" applyAlignment="1">
      <alignment horizontal="center" vertical="center" wrapText="1"/>
    </xf>
    <xf numFmtId="44" fontId="2" fillId="2" borderId="5" xfId="0" applyNumberFormat="1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44" fontId="5" fillId="0" borderId="7" xfId="1" applyNumberFormat="1" applyFont="1" applyBorder="1" applyAlignment="1">
      <alignment horizontal="center" vertical="center" wrapText="1"/>
    </xf>
    <xf numFmtId="0" fontId="8" fillId="0" borderId="0" xfId="0" applyFont="1" applyBorder="1" applyAlignment="1">
      <alignment wrapText="1"/>
    </xf>
    <xf numFmtId="0" fontId="2" fillId="3" borderId="8" xfId="0" applyFont="1" applyFill="1" applyBorder="1" applyAlignment="1">
      <alignment horizontal="left" vertical="center" wrapText="1"/>
    </xf>
    <xf numFmtId="0" fontId="2" fillId="3" borderId="9" xfId="0" applyFont="1" applyFill="1" applyBorder="1" applyAlignment="1">
      <alignment horizontal="left" vertical="center" wrapText="1"/>
    </xf>
    <xf numFmtId="0" fontId="2" fillId="3" borderId="10" xfId="0" applyFont="1" applyFill="1" applyBorder="1" applyAlignment="1">
      <alignment horizontal="left" vertical="center" wrapText="1"/>
    </xf>
    <xf numFmtId="44" fontId="2" fillId="3" borderId="11" xfId="1" applyNumberFormat="1" applyFont="1" applyFill="1" applyBorder="1" applyAlignment="1">
      <alignment vertical="center" wrapText="1"/>
    </xf>
    <xf numFmtId="44" fontId="2" fillId="3" borderId="12" xfId="1" applyNumberFormat="1" applyFont="1" applyFill="1" applyBorder="1" applyAlignment="1">
      <alignment vertical="center" wrapText="1"/>
    </xf>
  </cellXfs>
  <cellStyles count="3">
    <cellStyle name="Mena" xfId="1" builtinId="4"/>
    <cellStyle name="Normálne" xfId="0" builtinId="0"/>
    <cellStyle name="Percentá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3"/>
  <sheetViews>
    <sheetView tabSelected="1" workbookViewId="0">
      <selection activeCell="G5" sqref="G5"/>
    </sheetView>
  </sheetViews>
  <sheetFormatPr defaultRowHeight="16.5" x14ac:dyDescent="0.3"/>
  <cols>
    <col min="1" max="1" width="9.140625" style="10"/>
    <col min="2" max="2" width="45.140625" style="10" customWidth="1"/>
    <col min="3" max="3" width="17.140625" style="10" customWidth="1"/>
    <col min="4" max="4" width="9.85546875" style="10" customWidth="1"/>
    <col min="5" max="5" width="10.85546875" style="10" customWidth="1"/>
    <col min="6" max="6" width="16.140625" style="10" customWidth="1"/>
    <col min="7" max="8" width="15.7109375" style="10" customWidth="1"/>
    <col min="9" max="10" width="17.28515625" style="10" customWidth="1"/>
    <col min="11" max="11" width="14.85546875" style="10" customWidth="1"/>
    <col min="12" max="12" width="14.7109375" style="10" customWidth="1"/>
    <col min="13" max="16384" width="9.140625" style="10"/>
  </cols>
  <sheetData>
    <row r="1" spans="1:12" ht="24" thickBot="1" x14ac:dyDescent="0.4">
      <c r="A1" s="18" t="s">
        <v>11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2" ht="47.25" x14ac:dyDescent="0.3">
      <c r="A2" s="19" t="s">
        <v>0</v>
      </c>
      <c r="B2" s="20" t="s">
        <v>1</v>
      </c>
      <c r="C2" s="20" t="s">
        <v>48</v>
      </c>
      <c r="D2" s="20" t="s">
        <v>2</v>
      </c>
      <c r="E2" s="21" t="s">
        <v>3</v>
      </c>
      <c r="F2" s="22" t="s">
        <v>4</v>
      </c>
      <c r="G2" s="23" t="s">
        <v>5</v>
      </c>
      <c r="H2" s="20" t="s">
        <v>12</v>
      </c>
      <c r="I2" s="24" t="s">
        <v>6</v>
      </c>
      <c r="J2" s="24" t="s">
        <v>7</v>
      </c>
      <c r="K2" s="25" t="s">
        <v>8</v>
      </c>
      <c r="L2" s="26" t="s">
        <v>9</v>
      </c>
    </row>
    <row r="3" spans="1:12" ht="47.25" x14ac:dyDescent="0.3">
      <c r="A3" s="27" t="s">
        <v>22</v>
      </c>
      <c r="B3" s="1" t="s">
        <v>33</v>
      </c>
      <c r="C3" s="17" t="s">
        <v>34</v>
      </c>
      <c r="D3" s="2" t="s">
        <v>13</v>
      </c>
      <c r="E3" s="3">
        <v>5</v>
      </c>
      <c r="F3" s="5"/>
      <c r="G3" s="4"/>
      <c r="H3" s="6">
        <f t="shared" ref="H3" si="0">I3-F3</f>
        <v>0</v>
      </c>
      <c r="I3" s="7">
        <f t="shared" ref="I3" si="1">F3*G3+F3</f>
        <v>0</v>
      </c>
      <c r="J3" s="8">
        <f t="shared" ref="J3" si="2">E3*F3</f>
        <v>0</v>
      </c>
      <c r="K3" s="8">
        <f t="shared" ref="K3" si="3">E3*F3*G3</f>
        <v>0</v>
      </c>
      <c r="L3" s="28">
        <f t="shared" ref="L3" si="4">J3+K3</f>
        <v>0</v>
      </c>
    </row>
    <row r="4" spans="1:12" ht="47.25" x14ac:dyDescent="0.3">
      <c r="A4" s="27" t="s">
        <v>17</v>
      </c>
      <c r="B4" s="1" t="s">
        <v>33</v>
      </c>
      <c r="C4" s="17" t="s">
        <v>35</v>
      </c>
      <c r="D4" s="2" t="s">
        <v>13</v>
      </c>
      <c r="E4" s="3">
        <v>10</v>
      </c>
      <c r="F4" s="5"/>
      <c r="G4" s="4"/>
      <c r="H4" s="6">
        <f t="shared" ref="H4:H8" si="5">I4-F4</f>
        <v>0</v>
      </c>
      <c r="I4" s="7">
        <f t="shared" ref="I4:I8" si="6">F4*G4+F4</f>
        <v>0</v>
      </c>
      <c r="J4" s="8">
        <f t="shared" ref="J4:J8" si="7">E4*F4</f>
        <v>0</v>
      </c>
      <c r="K4" s="8">
        <f t="shared" ref="K4:K8" si="8">E4*F4*G4</f>
        <v>0</v>
      </c>
      <c r="L4" s="28">
        <f t="shared" ref="L4:L8" si="9">J4+K4</f>
        <v>0</v>
      </c>
    </row>
    <row r="5" spans="1:12" ht="47.25" x14ac:dyDescent="0.3">
      <c r="A5" s="27" t="s">
        <v>18</v>
      </c>
      <c r="B5" s="1" t="s">
        <v>43</v>
      </c>
      <c r="C5" s="17" t="s">
        <v>34</v>
      </c>
      <c r="D5" s="2" t="s">
        <v>13</v>
      </c>
      <c r="E5" s="3">
        <v>10</v>
      </c>
      <c r="F5" s="5"/>
      <c r="G5" s="4"/>
      <c r="H5" s="6">
        <f t="shared" si="5"/>
        <v>0</v>
      </c>
      <c r="I5" s="7">
        <f t="shared" si="6"/>
        <v>0</v>
      </c>
      <c r="J5" s="8">
        <f t="shared" si="7"/>
        <v>0</v>
      </c>
      <c r="K5" s="8">
        <f t="shared" si="8"/>
        <v>0</v>
      </c>
      <c r="L5" s="28">
        <f t="shared" si="9"/>
        <v>0</v>
      </c>
    </row>
    <row r="6" spans="1:12" ht="47.25" x14ac:dyDescent="0.3">
      <c r="A6" s="27" t="s">
        <v>23</v>
      </c>
      <c r="B6" s="1" t="s">
        <v>42</v>
      </c>
      <c r="C6" s="17" t="s">
        <v>34</v>
      </c>
      <c r="D6" s="2" t="s">
        <v>13</v>
      </c>
      <c r="E6" s="3">
        <v>10</v>
      </c>
      <c r="F6" s="5"/>
      <c r="G6" s="4"/>
      <c r="H6" s="6">
        <f t="shared" si="5"/>
        <v>0</v>
      </c>
      <c r="I6" s="7">
        <f t="shared" si="6"/>
        <v>0</v>
      </c>
      <c r="J6" s="8">
        <f t="shared" si="7"/>
        <v>0</v>
      </c>
      <c r="K6" s="8">
        <f t="shared" si="8"/>
        <v>0</v>
      </c>
      <c r="L6" s="28">
        <f t="shared" si="9"/>
        <v>0</v>
      </c>
    </row>
    <row r="7" spans="1:12" ht="49.5" x14ac:dyDescent="0.3">
      <c r="A7" s="27" t="s">
        <v>24</v>
      </c>
      <c r="B7" s="29" t="s">
        <v>41</v>
      </c>
      <c r="C7" s="17" t="s">
        <v>35</v>
      </c>
      <c r="D7" s="2" t="s">
        <v>13</v>
      </c>
      <c r="E7" s="3">
        <v>8</v>
      </c>
      <c r="F7" s="5"/>
      <c r="G7" s="4"/>
      <c r="H7" s="6">
        <f t="shared" si="5"/>
        <v>0</v>
      </c>
      <c r="I7" s="7">
        <f t="shared" si="6"/>
        <v>0</v>
      </c>
      <c r="J7" s="8">
        <f t="shared" si="7"/>
        <v>0</v>
      </c>
      <c r="K7" s="8">
        <f t="shared" si="8"/>
        <v>0</v>
      </c>
      <c r="L7" s="28">
        <f t="shared" si="9"/>
        <v>0</v>
      </c>
    </row>
    <row r="8" spans="1:12" ht="47.25" x14ac:dyDescent="0.3">
      <c r="A8" s="27" t="s">
        <v>25</v>
      </c>
      <c r="B8" s="1" t="s">
        <v>40</v>
      </c>
      <c r="C8" s="17" t="s">
        <v>36</v>
      </c>
      <c r="D8" s="2" t="s">
        <v>13</v>
      </c>
      <c r="E8" s="3">
        <v>10</v>
      </c>
      <c r="F8" s="5"/>
      <c r="G8" s="4"/>
      <c r="H8" s="6">
        <f t="shared" si="5"/>
        <v>0</v>
      </c>
      <c r="I8" s="7">
        <f t="shared" si="6"/>
        <v>0</v>
      </c>
      <c r="J8" s="8">
        <f t="shared" si="7"/>
        <v>0</v>
      </c>
      <c r="K8" s="8">
        <f t="shared" si="8"/>
        <v>0</v>
      </c>
      <c r="L8" s="28">
        <f t="shared" si="9"/>
        <v>0</v>
      </c>
    </row>
    <row r="9" spans="1:12" ht="47.25" x14ac:dyDescent="0.3">
      <c r="A9" s="27" t="s">
        <v>26</v>
      </c>
      <c r="B9" s="1" t="s">
        <v>39</v>
      </c>
      <c r="C9" s="17" t="s">
        <v>36</v>
      </c>
      <c r="D9" s="2" t="s">
        <v>13</v>
      </c>
      <c r="E9" s="3">
        <v>10</v>
      </c>
      <c r="F9" s="5"/>
      <c r="G9" s="4"/>
      <c r="H9" s="6">
        <f t="shared" ref="H9:H15" si="10">I9-F9</f>
        <v>0</v>
      </c>
      <c r="I9" s="7">
        <f t="shared" ref="I9:I15" si="11">F9*G9+F9</f>
        <v>0</v>
      </c>
      <c r="J9" s="8">
        <f t="shared" ref="J9:J15" si="12">E9*F9</f>
        <v>0</v>
      </c>
      <c r="K9" s="8">
        <f t="shared" ref="K9:K15" si="13">E9*F9*G9</f>
        <v>0</v>
      </c>
      <c r="L9" s="28">
        <f t="shared" ref="L9:L15" si="14">J9+K9</f>
        <v>0</v>
      </c>
    </row>
    <row r="10" spans="1:12" ht="47.25" x14ac:dyDescent="0.3">
      <c r="A10" s="27" t="s">
        <v>28</v>
      </c>
      <c r="B10" s="1" t="s">
        <v>44</v>
      </c>
      <c r="C10" s="17" t="s">
        <v>36</v>
      </c>
      <c r="D10" s="2" t="s">
        <v>13</v>
      </c>
      <c r="E10" s="3">
        <v>2</v>
      </c>
      <c r="F10" s="5"/>
      <c r="G10" s="4"/>
      <c r="H10" s="6">
        <f t="shared" ref="H10:H11" si="15">I10-F10</f>
        <v>0</v>
      </c>
      <c r="I10" s="7">
        <f t="shared" ref="I10:I11" si="16">F10*G10+F10</f>
        <v>0</v>
      </c>
      <c r="J10" s="8">
        <f t="shared" ref="J10:J11" si="17">E10*F10</f>
        <v>0</v>
      </c>
      <c r="K10" s="8">
        <f t="shared" ref="K10:K11" si="18">E10*F10*G10</f>
        <v>0</v>
      </c>
      <c r="L10" s="28">
        <f t="shared" ref="L10:L11" si="19">J10+K10</f>
        <v>0</v>
      </c>
    </row>
    <row r="11" spans="1:12" ht="47.25" x14ac:dyDescent="0.3">
      <c r="A11" s="27" t="s">
        <v>29</v>
      </c>
      <c r="B11" s="1" t="s">
        <v>38</v>
      </c>
      <c r="C11" s="17" t="s">
        <v>36</v>
      </c>
      <c r="D11" s="2" t="s">
        <v>13</v>
      </c>
      <c r="E11" s="3">
        <v>2</v>
      </c>
      <c r="F11" s="5"/>
      <c r="G11" s="4"/>
      <c r="H11" s="6">
        <f t="shared" si="15"/>
        <v>0</v>
      </c>
      <c r="I11" s="7">
        <f t="shared" si="16"/>
        <v>0</v>
      </c>
      <c r="J11" s="8">
        <f t="shared" si="17"/>
        <v>0</v>
      </c>
      <c r="K11" s="8">
        <f t="shared" si="18"/>
        <v>0</v>
      </c>
      <c r="L11" s="28">
        <f t="shared" si="19"/>
        <v>0</v>
      </c>
    </row>
    <row r="12" spans="1:12" ht="47.25" x14ac:dyDescent="0.3">
      <c r="A12" s="27" t="s">
        <v>30</v>
      </c>
      <c r="B12" s="1" t="s">
        <v>37</v>
      </c>
      <c r="C12" s="17" t="s">
        <v>36</v>
      </c>
      <c r="D12" s="2" t="s">
        <v>13</v>
      </c>
      <c r="E12" s="3">
        <v>2</v>
      </c>
      <c r="F12" s="5"/>
      <c r="G12" s="4"/>
      <c r="H12" s="6">
        <f t="shared" si="10"/>
        <v>0</v>
      </c>
      <c r="I12" s="7">
        <f t="shared" si="11"/>
        <v>0</v>
      </c>
      <c r="J12" s="8">
        <f t="shared" si="12"/>
        <v>0</v>
      </c>
      <c r="K12" s="8">
        <f t="shared" si="13"/>
        <v>0</v>
      </c>
      <c r="L12" s="28">
        <f t="shared" si="14"/>
        <v>0</v>
      </c>
    </row>
    <row r="13" spans="1:12" ht="47.25" x14ac:dyDescent="0.3">
      <c r="A13" s="27" t="s">
        <v>31</v>
      </c>
      <c r="B13" s="1" t="s">
        <v>47</v>
      </c>
      <c r="C13" s="17" t="s">
        <v>34</v>
      </c>
      <c r="D13" s="2" t="s">
        <v>13</v>
      </c>
      <c r="E13" s="3">
        <v>50</v>
      </c>
      <c r="F13" s="5"/>
      <c r="G13" s="4"/>
      <c r="H13" s="6">
        <f t="shared" si="10"/>
        <v>0</v>
      </c>
      <c r="I13" s="7">
        <f t="shared" si="11"/>
        <v>0</v>
      </c>
      <c r="J13" s="8">
        <f t="shared" si="12"/>
        <v>0</v>
      </c>
      <c r="K13" s="8">
        <f t="shared" si="13"/>
        <v>0</v>
      </c>
      <c r="L13" s="28">
        <f t="shared" si="14"/>
        <v>0</v>
      </c>
    </row>
    <row r="14" spans="1:12" ht="47.25" x14ac:dyDescent="0.3">
      <c r="A14" s="27" t="s">
        <v>32</v>
      </c>
      <c r="B14" s="1" t="s">
        <v>46</v>
      </c>
      <c r="C14" s="17" t="s">
        <v>34</v>
      </c>
      <c r="D14" s="2" t="s">
        <v>13</v>
      </c>
      <c r="E14" s="3">
        <v>50</v>
      </c>
      <c r="F14" s="5"/>
      <c r="G14" s="4"/>
      <c r="H14" s="6">
        <f t="shared" si="10"/>
        <v>0</v>
      </c>
      <c r="I14" s="7">
        <f t="shared" si="11"/>
        <v>0</v>
      </c>
      <c r="J14" s="8">
        <f t="shared" si="12"/>
        <v>0</v>
      </c>
      <c r="K14" s="8">
        <f t="shared" si="13"/>
        <v>0</v>
      </c>
      <c r="L14" s="28">
        <f t="shared" si="14"/>
        <v>0</v>
      </c>
    </row>
    <row r="15" spans="1:12" ht="47.25" x14ac:dyDescent="0.3">
      <c r="A15" s="27" t="s">
        <v>27</v>
      </c>
      <c r="B15" s="1" t="s">
        <v>45</v>
      </c>
      <c r="C15" s="17" t="s">
        <v>36</v>
      </c>
      <c r="D15" s="2" t="s">
        <v>13</v>
      </c>
      <c r="E15" s="3">
        <v>20</v>
      </c>
      <c r="F15" s="5"/>
      <c r="G15" s="4"/>
      <c r="H15" s="6">
        <f t="shared" si="10"/>
        <v>0</v>
      </c>
      <c r="I15" s="7">
        <f t="shared" si="11"/>
        <v>0</v>
      </c>
      <c r="J15" s="8">
        <f t="shared" si="12"/>
        <v>0</v>
      </c>
      <c r="K15" s="8">
        <f t="shared" si="13"/>
        <v>0</v>
      </c>
      <c r="L15" s="28">
        <f t="shared" si="14"/>
        <v>0</v>
      </c>
    </row>
    <row r="16" spans="1:12" ht="17.25" thickBot="1" x14ac:dyDescent="0.35">
      <c r="A16" s="30" t="s">
        <v>10</v>
      </c>
      <c r="B16" s="31"/>
      <c r="C16" s="31"/>
      <c r="D16" s="31"/>
      <c r="E16" s="31"/>
      <c r="F16" s="31"/>
      <c r="G16" s="31"/>
      <c r="H16" s="31"/>
      <c r="I16" s="32"/>
      <c r="J16" s="33">
        <f>SUM(J3:J15)</f>
        <v>0</v>
      </c>
      <c r="K16" s="33">
        <f>SUM(K3:K15)</f>
        <v>0</v>
      </c>
      <c r="L16" s="34">
        <f>SUM(L3:L15)</f>
        <v>0</v>
      </c>
    </row>
    <row r="18" spans="1:12" x14ac:dyDescent="0.3">
      <c r="A18" s="11" t="s">
        <v>14</v>
      </c>
      <c r="B18" s="14" t="s">
        <v>15</v>
      </c>
      <c r="C18" s="14"/>
      <c r="D18" s="14"/>
      <c r="E18" s="14"/>
      <c r="F18" s="14"/>
      <c r="G18" s="14"/>
      <c r="H18" s="14"/>
      <c r="I18" s="14"/>
      <c r="J18" s="14"/>
      <c r="K18" s="14"/>
      <c r="L18" s="14"/>
    </row>
    <row r="19" spans="1:12" ht="55.5" customHeight="1" x14ac:dyDescent="0.3">
      <c r="B19" s="15" t="s">
        <v>16</v>
      </c>
      <c r="C19" s="15"/>
      <c r="D19" s="15"/>
      <c r="E19" s="15"/>
      <c r="F19" s="15"/>
      <c r="G19" s="15"/>
      <c r="H19" s="15"/>
      <c r="I19" s="15"/>
      <c r="J19" s="15"/>
      <c r="K19" s="15"/>
      <c r="L19" s="15"/>
    </row>
    <row r="21" spans="1:12" x14ac:dyDescent="0.3">
      <c r="J21" s="12"/>
      <c r="K21" s="12"/>
      <c r="L21" s="12"/>
    </row>
    <row r="22" spans="1:12" x14ac:dyDescent="0.3">
      <c r="B22" s="9" t="s">
        <v>19</v>
      </c>
      <c r="C22" s="9"/>
      <c r="D22" s="9" t="s">
        <v>20</v>
      </c>
      <c r="E22" s="9"/>
      <c r="J22" s="13"/>
      <c r="K22" s="13"/>
      <c r="L22" s="13"/>
    </row>
    <row r="23" spans="1:12" x14ac:dyDescent="0.3">
      <c r="J23" s="16" t="s">
        <v>21</v>
      </c>
      <c r="K23" s="16"/>
      <c r="L23" s="16"/>
    </row>
  </sheetData>
  <mergeCells count="5">
    <mergeCell ref="A16:I16"/>
    <mergeCell ref="A1:L1"/>
    <mergeCell ref="B18:L18"/>
    <mergeCell ref="B19:L19"/>
    <mergeCell ref="J23:L23"/>
  </mergeCells>
  <pageMargins left="0.25" right="0.25" top="0.75" bottom="0.75" header="0.3" footer="0.3"/>
  <pageSetup paperSize="9"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MVSR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Tomáš Barantal</dc:creator>
  <cp:lastModifiedBy>Tomáš Barantal</cp:lastModifiedBy>
  <cp:lastPrinted>2024-10-18T13:36:19Z</cp:lastPrinted>
  <dcterms:created xsi:type="dcterms:W3CDTF">2023-08-16T13:01:13Z</dcterms:created>
  <dcterms:modified xsi:type="dcterms:W3CDTF">2024-10-18T13:40:29Z</dcterms:modified>
</cp:coreProperties>
</file>