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.gronicz\Desktop\Marysia Gronicz\Zamówienia publiczne\Przetargi na usługi leśne na 2025 rok\Załączniki do przetargu\Zał.1. Formularze ofertowe z formułami\"/>
    </mc:Choice>
  </mc:AlternateContent>
  <xr:revisionPtr revIDLastSave="0" documentId="13_ncr:1_{3724CA43-338F-4836-8C2C-5D6AC115F16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rmularz ofertowy" sheetId="1" r:id="rId1"/>
  </sheets>
  <calcPr calcId="191029"/>
</workbook>
</file>

<file path=xl/calcChain.xml><?xml version="1.0" encoding="utf-8"?>
<calcChain xmlns="http://schemas.openxmlformats.org/spreadsheetml/2006/main">
  <c r="I30" i="1" l="1"/>
  <c r="F32" i="1" s="1"/>
  <c r="K30" i="1" l="1"/>
  <c r="L30" i="1" s="1"/>
  <c r="F33" i="1" s="1"/>
  <c r="B26" i="1" s="1"/>
</calcChain>
</file>

<file path=xl/sharedStrings.xml><?xml version="1.0" encoding="utf-8"?>
<sst xmlns="http://schemas.openxmlformats.org/spreadsheetml/2006/main" count="43" uniqueCount="43">
  <si>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</si>
  <si>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</si>
  <si>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</si>
  <si>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</si>
  <si>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</si>
  <si>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</si>
  <si>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</si>
  <si>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</si>
  <si>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</si>
  <si>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</si>
  <si>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</si>
  <si>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370</t>
  </si>
  <si>
    <t>GODZ RH8</t>
  </si>
  <si>
    <t>Prace wykonywane ręcznie</t>
  </si>
  <si>
    <t>H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</si>
  <si>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</si>
  <si>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</si>
  <si>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</si>
  <si>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</si>
  <si>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</si>
  <si>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</si>
  <si>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</si>
  <si>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</si>
  <si>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</si>
  <si>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</si>
  <si>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</si>
  <si>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</si>
  <si>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Olkusz</t>
  </si>
  <si>
    <t xml:space="preserve">32-300 OLKUSZ; PONIKOWSKA 32                 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</si>
  <si>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</si>
  <si>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</si>
  <si>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</si>
  <si>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</si>
  <si>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</si>
  <si>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</si>
  <si>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</si>
  <si>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</si>
  <si>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</si>
  <si>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</si>
  <si>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</si>
  <si>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</si>
  <si>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</si>
  <si>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Odpowiadając na ogłoszenie o przetargu nieograniczonym na „Wykonywanie usług z zakresu gospodarki leśnej na terenie Nadleśnictwa Olkusz w roku 2025''  składamy niniejszym ofertę na pakiet 15 PAD i wieże obserwacyjne tego zamówienia: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</si>
</sst>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49" fontId="8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 applyProtection="1">
      <alignment horizontal="left"/>
      <protection locked="0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5" fillId="2" borderId="0" xfId="0" applyFont="1" applyFill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49" fontId="5" fillId="2" borderId="0" xfId="0" applyNumberFormat="1" applyFont="1" applyFill="1" applyAlignment="1">
      <alignment horizontal="left" vertical="center" wrapText="1"/>
    </xf>
    <xf numFmtId="4" fontId="5" fillId="2" borderId="0" xfId="0" applyNumberFormat="1" applyFont="1" applyFill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Alignment="1">
      <alignment horizontal="center" vertical="top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>
      <alignment horizontal="left" vertical="center" wrapText="1"/>
    </xf>
    <xf numFmtId="49" fontId="7" fillId="2" borderId="0" xfId="0" applyNumberFormat="1" applyFont="1" applyFill="1" applyAlignment="1">
      <alignment horizontal="center" vertical="center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9" fontId="4" fillId="3" borderId="2" xfId="0" applyNumberFormat="1" applyFont="1" applyFill="1" applyBorder="1" applyAlignment="1" applyProtection="1">
      <alignment horizontal="center" vertical="center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0" xfId="0" applyNumberFormat="1" applyFont="1" applyFill="1" applyAlignment="1">
      <alignment horizontal="right" vertical="top"/>
    </xf>
    <xf numFmtId="49" fontId="9" fillId="2" borderId="4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6" fillId="2" borderId="0" xfId="0" applyNumberFormat="1" applyFont="1" applyFill="1" applyAlignment="1" applyProtection="1">
      <alignment horizontal="left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71"/>
  <sheetViews>
    <sheetView tabSelected="1" topLeftCell="A16" workbookViewId="0">
      <selection activeCell="M23" sqref="M23"/>
    </sheetView>
  </sheetViews>
  <sheetFormatPr defaultRowHeight="13.2" x14ac:dyDescent="0.25"/>
  <cols>
    <col min="1" max="1" width="0.109375" customWidth="1"/>
    <col min="2" max="2" width="5.6640625" customWidth="1"/>
    <col min="3" max="3" width="7.33203125" customWidth="1"/>
    <col min="4" max="4" width="11.109375" customWidth="1"/>
    <col min="5" max="5" width="43.88671875" customWidth="1"/>
    <col min="6" max="6" width="6.6640625" customWidth="1"/>
    <col min="7" max="7" width="10.109375" customWidth="1"/>
    <col min="8" max="8" width="11.109375" customWidth="1"/>
    <col min="9" max="9" width="12.6640625" customWidth="1"/>
    <col min="10" max="10" width="6.6640625" customWidth="1"/>
    <col min="11" max="11" width="9.5546875" customWidth="1"/>
    <col min="12" max="12" width="9" customWidth="1"/>
    <col min="13" max="13" width="3.5546875" customWidth="1"/>
    <col min="14" max="14" width="0.6640625" customWidth="1"/>
    <col min="15" max="15" width="0.5546875" customWidth="1"/>
    <col min="16" max="16" width="0.10937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33" t="s">
        <v>21</v>
      </c>
      <c r="J2" s="33"/>
      <c r="K2" s="33"/>
      <c r="L2" s="33"/>
      <c r="M2" s="33"/>
      <c r="N2" s="33"/>
      <c r="O2" s="33"/>
    </row>
    <row r="3" spans="2:15" s="1" customFormat="1" ht="28.95" customHeight="1" x14ac:dyDescent="0.2">
      <c r="B3" s="12"/>
      <c r="C3" s="12"/>
      <c r="D3" s="12"/>
      <c r="E3" s="12"/>
    </row>
    <row r="4" spans="2:15" s="1" customFormat="1" ht="2.7" customHeight="1" x14ac:dyDescent="0.2">
      <c r="B4" s="15"/>
      <c r="C4" s="15"/>
      <c r="D4" s="15"/>
    </row>
    <row r="5" spans="2:15" s="1" customFormat="1" ht="28.95" customHeight="1" x14ac:dyDescent="0.2">
      <c r="B5" s="12"/>
      <c r="C5" s="12"/>
      <c r="D5" s="12"/>
      <c r="E5" s="12"/>
    </row>
    <row r="6" spans="2:15" s="1" customFormat="1" ht="2.7" customHeight="1" x14ac:dyDescent="0.2">
      <c r="B6" s="15"/>
      <c r="C6" s="15"/>
      <c r="D6" s="15"/>
    </row>
    <row r="7" spans="2:15" s="1" customFormat="1" ht="28.95" customHeight="1" x14ac:dyDescent="0.2">
      <c r="B7" s="12"/>
      <c r="C7" s="12"/>
      <c r="D7" s="12"/>
      <c r="E7" s="12"/>
    </row>
    <row r="8" spans="2:15" s="1" customFormat="1" ht="5.25" customHeight="1" x14ac:dyDescent="0.2">
      <c r="B8" s="15"/>
      <c r="C8" s="15"/>
      <c r="D8" s="15"/>
    </row>
    <row r="9" spans="2:15" s="1" customFormat="1" ht="4.2" customHeight="1" x14ac:dyDescent="0.2"/>
    <row r="10" spans="2:15" s="1" customFormat="1" ht="6.9" customHeight="1" x14ac:dyDescent="0.2">
      <c r="B10" s="21" t="s">
        <v>22</v>
      </c>
      <c r="C10" s="21"/>
      <c r="D10" s="21"/>
    </row>
    <row r="11" spans="2:15" s="1" customFormat="1" ht="12.45" customHeight="1" x14ac:dyDescent="0.2">
      <c r="B11" s="21"/>
      <c r="C11" s="21"/>
      <c r="D11" s="21"/>
      <c r="G11" s="38" t="s">
        <v>23</v>
      </c>
      <c r="H11" s="38"/>
      <c r="I11" s="38"/>
      <c r="J11" s="38"/>
      <c r="K11" s="38"/>
      <c r="L11" s="38"/>
      <c r="M11" s="38"/>
      <c r="N11" s="38"/>
    </row>
    <row r="12" spans="2:15" s="1" customFormat="1" ht="7.95" customHeight="1" x14ac:dyDescent="0.2">
      <c r="G12" s="38"/>
      <c r="H12" s="38"/>
      <c r="I12" s="38"/>
      <c r="J12" s="38"/>
      <c r="K12" s="38"/>
      <c r="L12" s="38"/>
      <c r="M12" s="38"/>
      <c r="N12" s="38"/>
    </row>
    <row r="13" spans="2:15" s="1" customFormat="1" ht="20.25" customHeight="1" x14ac:dyDescent="0.2"/>
    <row r="14" spans="2:15" s="1" customFormat="1" ht="24" customHeight="1" x14ac:dyDescent="0.2">
      <c r="E14" s="24" t="s">
        <v>24</v>
      </c>
      <c r="F14" s="24"/>
      <c r="G14" s="24"/>
    </row>
    <row r="15" spans="2:15" s="1" customFormat="1" ht="43.2" customHeight="1" x14ac:dyDescent="0.2"/>
    <row r="16" spans="2:15" s="1" customFormat="1" ht="20.7" customHeight="1" x14ac:dyDescent="0.2">
      <c r="B16" s="11" t="s">
        <v>25</v>
      </c>
      <c r="C16" s="11"/>
      <c r="D16" s="11"/>
      <c r="E16" s="11"/>
      <c r="F16" s="11"/>
      <c r="G16" s="11"/>
      <c r="H16" s="11"/>
      <c r="I16" s="11"/>
    </row>
    <row r="17" spans="2:13" s="1" customFormat="1" ht="2.7" customHeight="1" x14ac:dyDescent="0.2"/>
    <row r="18" spans="2:13" s="1" customFormat="1" ht="20.7" customHeight="1" x14ac:dyDescent="0.2">
      <c r="B18" s="11" t="s">
        <v>26</v>
      </c>
      <c r="C18" s="11"/>
      <c r="D18" s="11"/>
      <c r="E18" s="11"/>
      <c r="F18" s="11"/>
      <c r="G18" s="11"/>
      <c r="H18" s="11"/>
      <c r="I18" s="11"/>
    </row>
    <row r="19" spans="2:13" s="1" customFormat="1" ht="2.7" customHeight="1" x14ac:dyDescent="0.2"/>
    <row r="20" spans="2:13" s="1" customFormat="1" ht="20.7" customHeight="1" x14ac:dyDescent="0.2">
      <c r="B20" s="11" t="s">
        <v>27</v>
      </c>
      <c r="C20" s="11"/>
      <c r="D20" s="11"/>
      <c r="E20" s="11"/>
      <c r="F20" s="11"/>
      <c r="G20" s="11"/>
      <c r="H20" s="11"/>
      <c r="I20" s="11"/>
    </row>
    <row r="21" spans="2:13" s="1" customFormat="1" ht="2.7" customHeight="1" x14ac:dyDescent="0.2"/>
    <row r="22" spans="2:13" s="1" customFormat="1" ht="20.7" customHeight="1" x14ac:dyDescent="0.2">
      <c r="B22" s="11" t="s">
        <v>28</v>
      </c>
      <c r="C22" s="11"/>
      <c r="D22" s="11"/>
      <c r="E22" s="11"/>
      <c r="F22" s="11"/>
      <c r="G22" s="11"/>
      <c r="H22" s="11"/>
      <c r="I22" s="11"/>
    </row>
    <row r="23" spans="2:13" s="1" customFormat="1" ht="34.65" customHeight="1" x14ac:dyDescent="0.2"/>
    <row r="24" spans="2:13" s="1" customFormat="1" ht="50.1" customHeight="1" x14ac:dyDescent="0.2">
      <c r="B24" s="18" t="s">
        <v>42</v>
      </c>
      <c r="C24" s="18"/>
      <c r="D24" s="18"/>
      <c r="E24" s="18"/>
      <c r="F24" s="18"/>
      <c r="G24" s="18"/>
      <c r="H24" s="18"/>
      <c r="I24" s="18"/>
      <c r="J24" s="18"/>
      <c r="K24" s="18"/>
      <c r="L24" s="18"/>
    </row>
    <row r="25" spans="2:13" s="1" customFormat="1" ht="2.7" customHeight="1" x14ac:dyDescent="0.2"/>
    <row r="26" spans="2:13" s="1" customFormat="1" ht="50.1" customHeight="1" x14ac:dyDescent="0.2">
      <c r="B26" s="19" t="str">
        <f xml:space="preserve"> "1.  Za wykonanie przedmiotu zamówienia w tym Pakiecie oferujemy następujące wynagrodzenie brutto: " &amp; TEXT(F33,"#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</row>
    <row r="27" spans="2:13" s="1" customFormat="1" ht="28.95" customHeight="1" x14ac:dyDescent="0.2"/>
    <row r="28" spans="2:13" s="1" customFormat="1" ht="9" customHeight="1" x14ac:dyDescent="0.2"/>
    <row r="29" spans="2:13" s="1" customFormat="1" ht="45.45" customHeight="1" x14ac:dyDescent="0.2">
      <c r="B29" s="2" t="s">
        <v>0</v>
      </c>
      <c r="C29" s="3" t="s">
        <v>1</v>
      </c>
      <c r="D29" s="4" t="s">
        <v>2</v>
      </c>
      <c r="E29" s="4" t="s">
        <v>3</v>
      </c>
      <c r="F29" s="4" t="s">
        <v>4</v>
      </c>
      <c r="G29" s="4" t="s">
        <v>5</v>
      </c>
      <c r="H29" s="4" t="s">
        <v>6</v>
      </c>
      <c r="I29" s="3" t="s">
        <v>7</v>
      </c>
      <c r="J29" s="4" t="s">
        <v>8</v>
      </c>
      <c r="K29" s="4" t="s">
        <v>9</v>
      </c>
      <c r="L29" s="35" t="s">
        <v>10</v>
      </c>
      <c r="M29" s="35"/>
    </row>
    <row r="30" spans="2:13" s="1" customFormat="1" ht="19.649999999999999" customHeight="1" x14ac:dyDescent="0.2">
      <c r="B30" s="5">
        <v>1</v>
      </c>
      <c r="C30" s="6" t="s">
        <v>11</v>
      </c>
      <c r="D30" s="6" t="s">
        <v>12</v>
      </c>
      <c r="E30" s="7" t="s">
        <v>13</v>
      </c>
      <c r="F30" s="6" t="s">
        <v>14</v>
      </c>
      <c r="G30" s="8">
        <v>4092</v>
      </c>
      <c r="H30" s="10">
        <v>0</v>
      </c>
      <c r="I30" s="9">
        <f>ROUND(G30* H30,2)</f>
        <v>0</v>
      </c>
      <c r="J30" s="5">
        <v>8</v>
      </c>
      <c r="K30" s="9">
        <f>ROUND(I30* J30/100,2)</f>
        <v>0</v>
      </c>
      <c r="L30" s="36">
        <f>ROUND(I30+ K30,2)</f>
        <v>0</v>
      </c>
      <c r="M30" s="37"/>
    </row>
    <row r="31" spans="2:13" s="1" customFormat="1" ht="55.95" customHeight="1" x14ac:dyDescent="0.2"/>
    <row r="32" spans="2:13" s="1" customFormat="1" ht="21.45" customHeight="1" x14ac:dyDescent="0.2">
      <c r="B32" s="20" t="s">
        <v>15</v>
      </c>
      <c r="C32" s="20"/>
      <c r="D32" s="20"/>
      <c r="E32" s="20"/>
      <c r="F32" s="25">
        <f>ROUND(I30,2)</f>
        <v>0</v>
      </c>
      <c r="G32" s="26"/>
      <c r="H32" s="26"/>
      <c r="I32" s="26"/>
      <c r="J32" s="26"/>
      <c r="K32" s="26"/>
      <c r="L32" s="26"/>
      <c r="M32" s="27"/>
    </row>
    <row r="33" spans="2:14" s="1" customFormat="1" ht="21.45" customHeight="1" x14ac:dyDescent="0.2">
      <c r="B33" s="20" t="s">
        <v>16</v>
      </c>
      <c r="C33" s="20"/>
      <c r="D33" s="20"/>
      <c r="E33" s="20"/>
      <c r="F33" s="28">
        <f>ROUND(L30,2)</f>
        <v>0</v>
      </c>
      <c r="G33" s="29"/>
      <c r="H33" s="29"/>
      <c r="I33" s="29"/>
      <c r="J33" s="29"/>
      <c r="K33" s="29"/>
      <c r="L33" s="29"/>
      <c r="M33" s="30"/>
    </row>
    <row r="34" spans="2:14" s="1" customFormat="1" ht="11.1" customHeight="1" x14ac:dyDescent="0.2"/>
    <row r="35" spans="2:14" s="1" customFormat="1" ht="80.099999999999994" customHeight="1" x14ac:dyDescent="0.2">
      <c r="B35" s="13" t="s">
        <v>29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</row>
    <row r="36" spans="2:14" s="1" customFormat="1" ht="2.7" customHeight="1" x14ac:dyDescent="0.2"/>
    <row r="37" spans="2:14" s="1" customFormat="1" ht="110.1" customHeight="1" x14ac:dyDescent="0.2">
      <c r="B37" s="13" t="s">
        <v>30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</row>
    <row r="38" spans="2:14" s="1" customFormat="1" ht="5.25" customHeight="1" x14ac:dyDescent="0.2"/>
    <row r="39" spans="2:14" s="1" customFormat="1" ht="110.1" customHeight="1" x14ac:dyDescent="0.2">
      <c r="B39" s="14" t="s">
        <v>31</v>
      </c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</row>
    <row r="40" spans="2:14" s="1" customFormat="1" ht="5.25" customHeight="1" x14ac:dyDescent="0.2"/>
    <row r="41" spans="2:14" s="1" customFormat="1" ht="37.950000000000003" customHeight="1" x14ac:dyDescent="0.2">
      <c r="B41" s="16" t="s">
        <v>17</v>
      </c>
      <c r="C41" s="16"/>
      <c r="D41" s="16"/>
      <c r="E41" s="16"/>
      <c r="F41" s="31" t="s">
        <v>18</v>
      </c>
      <c r="G41" s="31"/>
      <c r="H41" s="31"/>
      <c r="I41" s="31"/>
      <c r="J41" s="31"/>
      <c r="K41" s="31"/>
      <c r="L41" s="31"/>
    </row>
    <row r="42" spans="2:14" s="1" customFormat="1" ht="28.95" customHeight="1" x14ac:dyDescent="0.2"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</row>
    <row r="43" spans="2:14" s="1" customFormat="1" ht="28.95" customHeight="1" x14ac:dyDescent="0.2"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</row>
    <row r="44" spans="2:14" s="1" customFormat="1" ht="28.95" customHeight="1" x14ac:dyDescent="0.2"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</row>
    <row r="45" spans="2:14" s="1" customFormat="1" ht="28.95" customHeight="1" x14ac:dyDescent="0.2"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</row>
    <row r="46" spans="2:14" s="1" customFormat="1" ht="2.7" customHeight="1" x14ac:dyDescent="0.2"/>
    <row r="47" spans="2:14" s="1" customFormat="1" ht="203.1" customHeight="1" x14ac:dyDescent="0.2">
      <c r="B47" s="13" t="s">
        <v>32</v>
      </c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</row>
    <row r="48" spans="2:14" s="1" customFormat="1" ht="2.7" customHeight="1" x14ac:dyDescent="0.2"/>
    <row r="49" spans="2:14" s="1" customFormat="1" ht="36.9" customHeight="1" x14ac:dyDescent="0.2">
      <c r="B49" s="22" t="s">
        <v>33</v>
      </c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</row>
    <row r="50" spans="2:14" s="1" customFormat="1" ht="2.7" customHeight="1" x14ac:dyDescent="0.2"/>
    <row r="51" spans="2:14" s="1" customFormat="1" ht="37.950000000000003" customHeight="1" x14ac:dyDescent="0.2">
      <c r="B51" s="16" t="s">
        <v>19</v>
      </c>
      <c r="C51" s="16"/>
      <c r="D51" s="16"/>
      <c r="E51" s="16"/>
      <c r="F51" s="32" t="s">
        <v>20</v>
      </c>
      <c r="G51" s="32"/>
      <c r="H51" s="32"/>
      <c r="I51" s="32"/>
      <c r="J51" s="32"/>
      <c r="K51" s="32"/>
      <c r="L51" s="32"/>
    </row>
    <row r="52" spans="2:14" s="1" customFormat="1" ht="28.95" customHeight="1" x14ac:dyDescent="0.2"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</row>
    <row r="53" spans="2:14" s="1" customFormat="1" ht="28.95" customHeight="1" x14ac:dyDescent="0.2"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</row>
    <row r="54" spans="2:14" s="1" customFormat="1" ht="28.95" customHeight="1" x14ac:dyDescent="0.2"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</row>
    <row r="55" spans="2:14" s="1" customFormat="1" ht="28.95" customHeight="1" x14ac:dyDescent="0.2"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</row>
    <row r="56" spans="2:14" s="1" customFormat="1" ht="2.7" customHeight="1" x14ac:dyDescent="0.2"/>
    <row r="57" spans="2:14" s="1" customFormat="1" ht="159.9" customHeight="1" x14ac:dyDescent="0.2">
      <c r="B57" s="13" t="s">
        <v>34</v>
      </c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</row>
    <row r="58" spans="2:14" s="1" customFormat="1" ht="2.7" customHeight="1" x14ac:dyDescent="0.2"/>
    <row r="59" spans="2:14" s="1" customFormat="1" ht="54.9" customHeight="1" x14ac:dyDescent="0.2">
      <c r="B59" s="13" t="s">
        <v>35</v>
      </c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</row>
    <row r="60" spans="2:14" s="1" customFormat="1" ht="2.7" customHeight="1" x14ac:dyDescent="0.2"/>
    <row r="61" spans="2:14" s="1" customFormat="1" ht="60" customHeight="1" x14ac:dyDescent="0.2">
      <c r="B61" s="14" t="s">
        <v>36</v>
      </c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</row>
    <row r="62" spans="2:14" s="1" customFormat="1" ht="2.7" customHeight="1" x14ac:dyDescent="0.2"/>
    <row r="63" spans="2:14" s="1" customFormat="1" ht="48" customHeight="1" x14ac:dyDescent="0.2">
      <c r="B63" s="14" t="s">
        <v>37</v>
      </c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</row>
    <row r="64" spans="2:14" s="1" customFormat="1" ht="2.7" customHeight="1" x14ac:dyDescent="0.2"/>
    <row r="65" spans="2:14" s="1" customFormat="1" ht="125.1" customHeight="1" x14ac:dyDescent="0.2">
      <c r="B65" s="13" t="s">
        <v>38</v>
      </c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</row>
    <row r="66" spans="2:14" s="1" customFormat="1" ht="2.7" customHeight="1" x14ac:dyDescent="0.2"/>
    <row r="67" spans="2:14" s="1" customFormat="1" ht="84.9" customHeight="1" x14ac:dyDescent="0.2">
      <c r="B67" s="13" t="s">
        <v>39</v>
      </c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</row>
    <row r="68" spans="2:14" s="1" customFormat="1" ht="86.85" customHeight="1" x14ac:dyDescent="0.2"/>
    <row r="69" spans="2:14" s="1" customFormat="1" ht="17.7" customHeight="1" x14ac:dyDescent="0.2">
      <c r="I69" s="34" t="s">
        <v>40</v>
      </c>
      <c r="J69" s="34"/>
    </row>
    <row r="70" spans="2:14" s="1" customFormat="1" ht="145.19999999999999" customHeight="1" x14ac:dyDescent="0.2"/>
    <row r="71" spans="2:14" s="1" customFormat="1" ht="81.599999999999994" customHeight="1" x14ac:dyDescent="0.2">
      <c r="B71" s="23" t="s">
        <v>41</v>
      </c>
      <c r="C71" s="23"/>
      <c r="D71" s="23"/>
      <c r="E71" s="23"/>
      <c r="F71" s="23"/>
      <c r="G71" s="23"/>
      <c r="H71" s="23"/>
      <c r="I71" s="23"/>
      <c r="J71" s="23"/>
    </row>
  </sheetData>
  <mergeCells count="55">
    <mergeCell ref="I2:O2"/>
    <mergeCell ref="I69:J69"/>
    <mergeCell ref="L29:M29"/>
    <mergeCell ref="L30:M30"/>
    <mergeCell ref="B65:N65"/>
    <mergeCell ref="B67:N67"/>
    <mergeCell ref="B6:D6"/>
    <mergeCell ref="B61:N61"/>
    <mergeCell ref="B63:N63"/>
    <mergeCell ref="F55:L55"/>
    <mergeCell ref="G11:N12"/>
    <mergeCell ref="B51:E51"/>
    <mergeCell ref="B52:E52"/>
    <mergeCell ref="B53:E53"/>
    <mergeCell ref="B54:E54"/>
    <mergeCell ref="B55:E55"/>
    <mergeCell ref="B71:J71"/>
    <mergeCell ref="B8:D8"/>
    <mergeCell ref="E14:G14"/>
    <mergeCell ref="F32:M32"/>
    <mergeCell ref="F33:M33"/>
    <mergeCell ref="F41:L41"/>
    <mergeCell ref="F42:L42"/>
    <mergeCell ref="F43:L43"/>
    <mergeCell ref="F44:L44"/>
    <mergeCell ref="F45:L45"/>
    <mergeCell ref="F51:L51"/>
    <mergeCell ref="F52:L52"/>
    <mergeCell ref="F53:L53"/>
    <mergeCell ref="F54:L54"/>
    <mergeCell ref="B57:N57"/>
    <mergeCell ref="B59:N59"/>
    <mergeCell ref="B43:E43"/>
    <mergeCell ref="B44:E44"/>
    <mergeCell ref="B45:E45"/>
    <mergeCell ref="B47:N47"/>
    <mergeCell ref="B49:N49"/>
    <mergeCell ref="B37:N37"/>
    <mergeCell ref="B39:N39"/>
    <mergeCell ref="B4:D4"/>
    <mergeCell ref="B41:E41"/>
    <mergeCell ref="B42:E42"/>
    <mergeCell ref="B24:L24"/>
    <mergeCell ref="B26:L26"/>
    <mergeCell ref="B32:E32"/>
    <mergeCell ref="B33:E33"/>
    <mergeCell ref="B35:N35"/>
    <mergeCell ref="B10:D11"/>
    <mergeCell ref="B16:I16"/>
    <mergeCell ref="B18:I18"/>
    <mergeCell ref="B20:I20"/>
    <mergeCell ref="B22:I22"/>
    <mergeCell ref="B3:E3"/>
    <mergeCell ref="B5:E5"/>
    <mergeCell ref="B7:E7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Maria Gronicz</cp:lastModifiedBy>
  <dcterms:created xsi:type="dcterms:W3CDTF">2024-10-16T06:53:38Z</dcterms:created>
  <dcterms:modified xsi:type="dcterms:W3CDTF">2024-10-21T09:22:27Z</dcterms:modified>
</cp:coreProperties>
</file>