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E1F58D6D-23E8-4C69-BD8B-BC0D74E18BBB}" xr6:coauthVersionLast="47" xr6:coauthVersionMax="47" xr10:uidLastSave="{00000000-0000-0000-0000-000000000000}"/>
  <bookViews>
    <workbookView xWindow="-96" yWindow="-96" windowWidth="19392" windowHeight="10392" xr2:uid="{00000000-000D-0000-FFFF-FFFF00000000}"/>
  </bookViews>
  <sheets>
    <sheet name="cenova kalulacia" sheetId="2" r:id="rId1"/>
  </sheets>
  <definedNames>
    <definedName name="_xlnm.Print_Area" localSheetId="0">'cenova kalulacia'!$A$1:$O$20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2" l="1"/>
  <c r="N16" i="2" s="1"/>
  <c r="O16" i="2" s="1"/>
  <c r="J16" i="2"/>
  <c r="K16" i="2" s="1"/>
  <c r="L15" i="2"/>
  <c r="N15" i="2" s="1"/>
  <c r="O15" i="2" s="1"/>
  <c r="J15" i="2"/>
  <c r="K15" i="2" s="1"/>
  <c r="L14" i="2"/>
  <c r="N14" i="2" s="1"/>
  <c r="O14" i="2" s="1"/>
  <c r="J14" i="2"/>
  <c r="K14" i="2" s="1"/>
  <c r="L13" i="2"/>
  <c r="N13" i="2" s="1"/>
  <c r="O13" i="2" s="1"/>
  <c r="J13" i="2"/>
  <c r="K13" i="2" s="1"/>
  <c r="L12" i="2"/>
  <c r="J12" i="2"/>
  <c r="K12" i="2" s="1"/>
  <c r="H7" i="2" l="1"/>
  <c r="L7" i="2" s="1"/>
  <c r="N7" i="2" s="1"/>
  <c r="O7" i="2" s="1"/>
  <c r="O8" i="2" s="1"/>
  <c r="N12" i="2"/>
  <c r="O12" i="2" s="1"/>
  <c r="J7" i="2" l="1"/>
  <c r="K7" i="2" s="1"/>
</calcChain>
</file>

<file path=xl/sharedStrings.xml><?xml version="1.0" encoding="utf-8"?>
<sst xmlns="http://schemas.openxmlformats.org/spreadsheetml/2006/main" count="54" uniqueCount="34">
  <si>
    <t>1.</t>
  </si>
  <si>
    <t>Názov predmetu zákazky:</t>
  </si>
  <si>
    <t>Upgrade  antivírusového softvéru ESET a služby rozšírenej podpory kybernetickej bezpečnosti s aktívnym monitoringom XDR platformy</t>
  </si>
  <si>
    <t>Por. č.</t>
  </si>
  <si>
    <t xml:space="preserve">Názov položky </t>
  </si>
  <si>
    <t>Merná jednotka
(MJ)</t>
  </si>
  <si>
    <t>Počet MJ</t>
  </si>
  <si>
    <t>Obchodný názov ponúkaného tovaru resp. riešenia</t>
  </si>
  <si>
    <t xml:space="preserve">Názov výrobcu ponúkaného tovaru resp. riešenia </t>
  </si>
  <si>
    <t>Jednotková cena za MJ</t>
  </si>
  <si>
    <t>Celková cena za počet MJ</t>
  </si>
  <si>
    <t>Jednotková cena
v EUR
bez DPH</t>
  </si>
  <si>
    <t>Sadzba DPH
v %</t>
  </si>
  <si>
    <t>Výška DPH
v EUR</t>
  </si>
  <si>
    <t>Jednotková cena
v EUR
s DPH</t>
  </si>
  <si>
    <t>Celková cena
za  počet MJ
v EUR bez DPH</t>
  </si>
  <si>
    <t>DPH v %</t>
  </si>
  <si>
    <t>DPH v EUR</t>
  </si>
  <si>
    <t>Celková cena
za  počet MJ
v EUR s DPH</t>
  </si>
  <si>
    <t>kpl</t>
  </si>
  <si>
    <t xml:space="preserve">Informatívny rozpis ceny </t>
  </si>
  <si>
    <t>licencia</t>
  </si>
  <si>
    <t>2.</t>
  </si>
  <si>
    <t>Migračné, implementačné a optimalizačné práce ESET PROTECT alebo ekvivalent, 300 Endpointov (v rozsahu bodov technickej špecifikácie 1.1. - 1.7.)</t>
  </si>
  <si>
    <t xml:space="preserve">Technické školenie pre administrátorov verejného obstarávateľa na nástroj ESET Inspect alebo ekvivalent v poslednej vydanej verzii (najaktuálnejšie dostupnej na trhu) v rozsahu min. 1 školiacích dní </t>
  </si>
  <si>
    <t>ks</t>
  </si>
  <si>
    <t xml:space="preserve">Technické školenie pre  administrátorov verejného obstrávateľa na nástroje ESET Protect alebo ekvivalent v rozsahu min. 1 deň </t>
  </si>
  <si>
    <t>Poskytovanie služieb rozšírenej servisnej podpory pre XDR platformu.</t>
  </si>
  <si>
    <t>mesiac</t>
  </si>
  <si>
    <t>V:</t>
  </si>
  <si>
    <t>meno a priezvisko (pečiatka a podpis)</t>
  </si>
  <si>
    <t>Dňa:</t>
  </si>
  <si>
    <t>Kalkulácia ceny predmetu</t>
  </si>
  <si>
    <t>Dodanie licencií ESET PROTECT Elite  pre ochranu 300 endpointov, alebo ekvivalent na obdobie 24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</si>
</sst>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B]General"/>
    <numFmt numFmtId="165" formatCode="#,##0.00\ &quot;€&quot;"/>
    <numFmt numFmtId="166" formatCode="#,##0.00\ [$EUR]"/>
    <numFmt numFmtId="167" formatCode="#,##0.0000\ [$EUR]"/>
    <numFmt numFmtId="168" formatCode="#,##0.00\ &quot;EUR&quot;"/>
    <numFmt numFmtId="169" formatCode="#,##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rgb="FF000000"/>
      <name val="Calibri"/>
      <family val="2"/>
      <charset val="238"/>
    </font>
    <font>
      <b/>
      <sz val="8.5"/>
      <color theme="1"/>
      <name val="Arial Narrow"/>
      <family val="2"/>
      <charset val="238"/>
    </font>
    <font>
      <b/>
      <sz val="8.5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</borders>
  <cellStyleXfs count="6">
    <xf numFmtId="0" fontId="0" fillId="0" borderId="0"/>
    <xf numFmtId="0" fontId="2" fillId="0" borderId="0"/>
    <xf numFmtId="164" fontId="7" fillId="0" borderId="0"/>
    <xf numFmtId="0" fontId="1" fillId="0" borderId="0"/>
    <xf numFmtId="0" fontId="12" fillId="0" borderId="0"/>
    <xf numFmtId="0" fontId="1" fillId="0" borderId="0"/>
  </cellStyleXfs>
  <cellXfs count="55">
    <xf numFmtId="0" fontId="0" fillId="0" borderId="0" xfId="0"/>
    <xf numFmtId="0" fontId="6" fillId="0" borderId="0" xfId="1" applyFont="1" applyAlignment="1">
      <alignment wrapText="1"/>
    </xf>
    <xf numFmtId="165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0" fillId="3" borderId="6" xfId="0" applyFill="1" applyBorder="1" applyAlignment="1">
      <alignment wrapText="1"/>
    </xf>
    <xf numFmtId="0" fontId="0" fillId="3" borderId="6" xfId="0" applyFill="1" applyBorder="1"/>
    <xf numFmtId="166" fontId="10" fillId="3" borderId="6" xfId="0" applyNumberFormat="1" applyFont="1" applyFill="1" applyBorder="1" applyAlignment="1">
      <alignment vertical="center"/>
    </xf>
    <xf numFmtId="9" fontId="10" fillId="3" borderId="6" xfId="0" applyNumberFormat="1" applyFont="1" applyFill="1" applyBorder="1" applyAlignment="1">
      <alignment horizontal="center" vertical="center"/>
    </xf>
    <xf numFmtId="9" fontId="10" fillId="3" borderId="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5" fillId="0" borderId="0" xfId="0" applyNumberFormat="1" applyFont="1" applyAlignment="1">
      <alignment horizontal="center" vertical="center" wrapText="1"/>
    </xf>
    <xf numFmtId="167" fontId="5" fillId="0" borderId="0" xfId="0" applyNumberFormat="1" applyFont="1" applyAlignment="1">
      <alignment horizontal="center" vertical="center" wrapText="1"/>
    </xf>
    <xf numFmtId="168" fontId="5" fillId="0" borderId="0" xfId="0" applyNumberFormat="1" applyFont="1" applyAlignment="1">
      <alignment horizontal="right" vertical="center" wrapText="1"/>
    </xf>
    <xf numFmtId="168" fontId="11" fillId="0" borderId="7" xfId="0" applyNumberFormat="1" applyFont="1" applyBorder="1" applyAlignment="1">
      <alignment horizontal="right" vertical="center" wrapText="1"/>
    </xf>
    <xf numFmtId="168" fontId="11" fillId="0" borderId="0" xfId="0" applyNumberFormat="1" applyFont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169" fontId="5" fillId="0" borderId="1" xfId="0" applyNumberFormat="1" applyFont="1" applyBorder="1" applyAlignment="1">
      <alignment horizontal="right" vertical="center" wrapText="1"/>
    </xf>
    <xf numFmtId="168" fontId="5" fillId="0" borderId="1" xfId="0" applyNumberFormat="1" applyFont="1" applyBorder="1" applyAlignment="1">
      <alignment horizontal="right" vertical="center" wrapText="1"/>
    </xf>
    <xf numFmtId="9" fontId="5" fillId="0" borderId="1" xfId="0" applyNumberFormat="1" applyFont="1" applyBorder="1" applyAlignment="1">
      <alignment horizontal="right" vertical="center" wrapText="1"/>
    </xf>
    <xf numFmtId="168" fontId="6" fillId="0" borderId="1" xfId="0" applyNumberFormat="1" applyFont="1" applyBorder="1" applyAlignment="1">
      <alignment horizontal="right" vertical="center" wrapText="1"/>
    </xf>
    <xf numFmtId="49" fontId="6" fillId="0" borderId="0" xfId="3" applyNumberFormat="1" applyFont="1" applyAlignment="1" applyProtection="1">
      <alignment wrapText="1"/>
      <protection locked="0"/>
    </xf>
    <xf numFmtId="0" fontId="6" fillId="0" borderId="0" xfId="3" applyFont="1" applyAlignment="1" applyProtection="1">
      <alignment wrapText="1"/>
      <protection locked="0"/>
    </xf>
    <xf numFmtId="0" fontId="6" fillId="0" borderId="0" xfId="3" applyFont="1" applyProtection="1">
      <protection locked="0"/>
    </xf>
    <xf numFmtId="0" fontId="6" fillId="3" borderId="0" xfId="3" applyFont="1" applyFill="1" applyProtection="1">
      <protection locked="0"/>
    </xf>
    <xf numFmtId="0" fontId="6" fillId="0" borderId="0" xfId="4" applyFont="1" applyAlignment="1">
      <alignment vertical="top" wrapText="1"/>
    </xf>
    <xf numFmtId="0" fontId="6" fillId="0" borderId="0" xfId="3" applyFont="1" applyAlignment="1">
      <alignment horizontal="right" vertical="center"/>
    </xf>
    <xf numFmtId="0" fontId="6" fillId="0" borderId="0" xfId="3" applyFont="1" applyAlignment="1">
      <alignment wrapText="1"/>
    </xf>
    <xf numFmtId="0" fontId="6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3" borderId="0" xfId="0" applyFill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167" fontId="5" fillId="0" borderId="0" xfId="0" applyNumberFormat="1" applyFont="1" applyBorder="1" applyAlignment="1">
      <alignment horizontal="center" vertical="center" wrapText="1"/>
    </xf>
    <xf numFmtId="9" fontId="5" fillId="0" borderId="0" xfId="0" applyNumberFormat="1" applyFont="1" applyBorder="1" applyAlignment="1">
      <alignment horizontal="center" vertical="center" wrapText="1"/>
    </xf>
    <xf numFmtId="169" fontId="5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Border="1" applyAlignment="1">
      <alignment horizontal="right" vertical="center" wrapText="1"/>
    </xf>
    <xf numFmtId="9" fontId="5" fillId="0" borderId="0" xfId="0" applyNumberFormat="1" applyFont="1" applyBorder="1" applyAlignment="1">
      <alignment horizontal="right" vertical="center" wrapText="1"/>
    </xf>
    <xf numFmtId="168" fontId="6" fillId="0" borderId="0" xfId="0" applyNumberFormat="1" applyFont="1" applyBorder="1" applyAlignment="1">
      <alignment horizontal="right" vertical="center" wrapText="1"/>
    </xf>
  </cellXfs>
  <cellStyles count="6">
    <cellStyle name="Excel Built-in Normal 2" xfId="2" xr:uid="{00000000-0005-0000-0000-000000000000}"/>
    <cellStyle name="Normálna" xfId="0" builtinId="0"/>
    <cellStyle name="Normálna 2 2" xfId="4" xr:uid="{00000000-0005-0000-0000-000002000000}"/>
    <cellStyle name="Normálna 2 3" xfId="1" xr:uid="{00000000-0005-0000-0000-000003000000}"/>
    <cellStyle name="Normálna 2 3 2" xfId="3" xr:uid="{00000000-0005-0000-0000-000004000000}"/>
    <cellStyle name="Normálna 4 2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view="pageLayout" topLeftCell="A6" zoomScale="70" zoomScaleNormal="100" zoomScalePageLayoutView="70" workbookViewId="0">
      <selection activeCell="E9" sqref="E9"/>
    </sheetView>
  </sheetViews>
  <sheetFormatPr defaultRowHeight="14.4" x14ac:dyDescent="0.55000000000000004"/>
  <cols>
    <col min="1" max="1" width="6.734375" customWidth="1"/>
    <col min="2" max="2" width="8.83984375" customWidth="1"/>
    <col min="3" max="3" width="9.20703125" customWidth="1"/>
    <col min="8" max="8" width="11.15625" customWidth="1"/>
    <col min="9" max="9" width="5.83984375" customWidth="1"/>
    <col min="10" max="10" width="11.578125" customWidth="1"/>
    <col min="11" max="11" width="11" customWidth="1"/>
    <col min="12" max="12" width="12" customWidth="1"/>
    <col min="13" max="13" width="6.1015625" customWidth="1"/>
    <col min="14" max="14" width="10.9453125" customWidth="1"/>
    <col min="15" max="15" width="16.26171875" customWidth="1"/>
  </cols>
  <sheetData>
    <row r="1" spans="1:15" x14ac:dyDescent="0.55000000000000004">
      <c r="A1" s="35" t="s">
        <v>1</v>
      </c>
      <c r="B1" s="35"/>
      <c r="C1" s="1"/>
      <c r="D1" s="1"/>
      <c r="E1" s="1"/>
      <c r="F1" s="1"/>
      <c r="G1" s="1"/>
      <c r="H1" s="1"/>
      <c r="I1" s="1"/>
    </row>
    <row r="2" spans="1:15" x14ac:dyDescent="0.55000000000000004">
      <c r="A2" s="36" t="s">
        <v>2</v>
      </c>
      <c r="B2" s="36"/>
      <c r="C2" s="36"/>
      <c r="D2" s="36"/>
      <c r="E2" s="36"/>
      <c r="F2" s="36"/>
      <c r="G2" s="36"/>
      <c r="H2" s="36"/>
      <c r="I2" s="36"/>
      <c r="J2" s="36"/>
    </row>
    <row r="3" spans="1:15" x14ac:dyDescent="0.55000000000000004">
      <c r="A3" s="36"/>
      <c r="B3" s="36"/>
      <c r="C3" s="36"/>
      <c r="D3" s="36"/>
      <c r="E3" s="36"/>
      <c r="F3" s="36"/>
      <c r="G3" s="36"/>
    </row>
    <row r="4" spans="1:15" x14ac:dyDescent="0.55000000000000004">
      <c r="A4" s="37" t="s">
        <v>32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x14ac:dyDescent="0.55000000000000004">
      <c r="A5" s="38" t="s">
        <v>3</v>
      </c>
      <c r="B5" s="38" t="s">
        <v>4</v>
      </c>
      <c r="C5" s="38"/>
      <c r="D5" s="38" t="s">
        <v>5</v>
      </c>
      <c r="E5" s="38" t="s">
        <v>6</v>
      </c>
      <c r="F5" s="38" t="s">
        <v>7</v>
      </c>
      <c r="G5" s="38" t="s">
        <v>8</v>
      </c>
      <c r="H5" s="41" t="s">
        <v>9</v>
      </c>
      <c r="I5" s="41"/>
      <c r="J5" s="41"/>
      <c r="K5" s="41"/>
      <c r="L5" s="41" t="s">
        <v>10</v>
      </c>
      <c r="M5" s="41"/>
      <c r="N5" s="41"/>
      <c r="O5" s="41"/>
    </row>
    <row r="6" spans="1:15" ht="43.2" x14ac:dyDescent="0.55000000000000004">
      <c r="A6" s="38"/>
      <c r="B6" s="38"/>
      <c r="C6" s="38"/>
      <c r="D6" s="38"/>
      <c r="E6" s="38"/>
      <c r="F6" s="39"/>
      <c r="G6" s="39"/>
      <c r="H6" s="2" t="s">
        <v>11</v>
      </c>
      <c r="I6" s="3" t="s">
        <v>12</v>
      </c>
      <c r="J6" s="2" t="s">
        <v>13</v>
      </c>
      <c r="K6" s="2" t="s">
        <v>14</v>
      </c>
      <c r="L6" s="2" t="s">
        <v>15</v>
      </c>
      <c r="M6" s="2" t="s">
        <v>16</v>
      </c>
      <c r="N6" s="2" t="s">
        <v>17</v>
      </c>
      <c r="O6" s="2" t="s">
        <v>18</v>
      </c>
    </row>
    <row r="7" spans="1:15" ht="86.25" customHeight="1" x14ac:dyDescent="0.55000000000000004">
      <c r="A7" s="4" t="s">
        <v>0</v>
      </c>
      <c r="B7" s="42" t="s">
        <v>2</v>
      </c>
      <c r="C7" s="43"/>
      <c r="D7" s="5" t="s">
        <v>19</v>
      </c>
      <c r="E7" s="6">
        <v>1</v>
      </c>
      <c r="F7" s="7"/>
      <c r="G7" s="8"/>
      <c r="H7" s="9">
        <f>SUM(L12:L16)</f>
        <v>0</v>
      </c>
      <c r="I7" s="10">
        <v>0.2</v>
      </c>
      <c r="J7" s="9">
        <f>I7*H7</f>
        <v>0</v>
      </c>
      <c r="K7" s="9">
        <f>J7+H7</f>
        <v>0</v>
      </c>
      <c r="L7" s="9">
        <f>H7*E7</f>
        <v>0</v>
      </c>
      <c r="M7" s="11">
        <v>0.2</v>
      </c>
      <c r="N7" s="9">
        <f>M7*L7</f>
        <v>0</v>
      </c>
      <c r="O7" s="9">
        <f>N7+L7</f>
        <v>0</v>
      </c>
    </row>
    <row r="8" spans="1:15" ht="14.7" thickBot="1" x14ac:dyDescent="0.6">
      <c r="A8" s="12"/>
      <c r="B8" s="13"/>
      <c r="C8" s="13"/>
      <c r="D8" s="14"/>
      <c r="E8" s="15"/>
      <c r="F8" s="15"/>
      <c r="G8" s="15"/>
      <c r="H8" s="16"/>
      <c r="I8" s="15"/>
      <c r="J8" s="15"/>
      <c r="K8" s="15"/>
      <c r="L8" s="17"/>
      <c r="M8" s="17"/>
      <c r="N8" s="17"/>
      <c r="O8" s="18">
        <f>SUM(O7:O7)</f>
        <v>0</v>
      </c>
    </row>
    <row r="9" spans="1:15" ht="25.2" x14ac:dyDescent="0.55000000000000004">
      <c r="A9" s="12"/>
      <c r="B9" s="13" t="s">
        <v>20</v>
      </c>
      <c r="C9" s="13"/>
      <c r="D9" s="14"/>
      <c r="E9" s="15"/>
      <c r="F9" s="15"/>
      <c r="G9" s="15"/>
      <c r="H9" s="16"/>
      <c r="I9" s="15"/>
      <c r="J9" s="15"/>
      <c r="K9" s="15"/>
      <c r="L9" s="17"/>
      <c r="M9" s="17"/>
      <c r="N9" s="17"/>
      <c r="O9" s="19"/>
    </row>
    <row r="10" spans="1:15" x14ac:dyDescent="0.55000000000000004">
      <c r="A10" s="38" t="s">
        <v>3</v>
      </c>
      <c r="B10" s="38" t="s">
        <v>4</v>
      </c>
      <c r="C10" s="38"/>
      <c r="D10" s="38" t="s">
        <v>5</v>
      </c>
      <c r="E10" s="38" t="s">
        <v>6</v>
      </c>
      <c r="F10" s="38" t="s">
        <v>7</v>
      </c>
      <c r="G10" s="38" t="s">
        <v>8</v>
      </c>
      <c r="H10" s="41" t="s">
        <v>9</v>
      </c>
      <c r="I10" s="41"/>
      <c r="J10" s="41"/>
      <c r="K10" s="41"/>
      <c r="L10" s="41" t="s">
        <v>10</v>
      </c>
      <c r="M10" s="41"/>
      <c r="N10" s="41"/>
      <c r="O10" s="41"/>
    </row>
    <row r="11" spans="1:15" ht="43.2" x14ac:dyDescent="0.55000000000000004">
      <c r="A11" s="38"/>
      <c r="B11" s="39"/>
      <c r="C11" s="39"/>
      <c r="D11" s="39"/>
      <c r="E11" s="39"/>
      <c r="F11" s="39"/>
      <c r="G11" s="38"/>
      <c r="H11" s="2" t="s">
        <v>11</v>
      </c>
      <c r="I11" s="3" t="s">
        <v>12</v>
      </c>
      <c r="J11" s="2" t="s">
        <v>13</v>
      </c>
      <c r="K11" s="2" t="s">
        <v>14</v>
      </c>
      <c r="L11" s="2" t="s">
        <v>15</v>
      </c>
      <c r="M11" s="2" t="s">
        <v>16</v>
      </c>
      <c r="N11" s="2" t="s">
        <v>17</v>
      </c>
      <c r="O11" s="2" t="s">
        <v>18</v>
      </c>
    </row>
    <row r="12" spans="1:15" ht="74.25" customHeight="1" x14ac:dyDescent="0.55000000000000004">
      <c r="A12" s="5" t="s">
        <v>0</v>
      </c>
      <c r="B12" s="40" t="s">
        <v>33</v>
      </c>
      <c r="C12" s="40"/>
      <c r="D12" s="20" t="s">
        <v>21</v>
      </c>
      <c r="E12" s="21">
        <v>300</v>
      </c>
      <c r="F12" s="21"/>
      <c r="G12" s="21"/>
      <c r="H12" s="22"/>
      <c r="I12" s="23"/>
      <c r="J12" s="24">
        <f>I12*H12</f>
        <v>0</v>
      </c>
      <c r="K12" s="24">
        <f>J12+H12</f>
        <v>0</v>
      </c>
      <c r="L12" s="25">
        <f>H12*E12</f>
        <v>0</v>
      </c>
      <c r="M12" s="26">
        <v>0.2</v>
      </c>
      <c r="N12" s="25">
        <f>M12*L12</f>
        <v>0</v>
      </c>
      <c r="O12" s="27">
        <f>N12+L12</f>
        <v>0</v>
      </c>
    </row>
    <row r="13" spans="1:15" ht="99.75" customHeight="1" x14ac:dyDescent="0.55000000000000004">
      <c r="A13" s="5" t="s">
        <v>22</v>
      </c>
      <c r="B13" s="40" t="s">
        <v>23</v>
      </c>
      <c r="C13" s="40"/>
      <c r="D13" s="20" t="s">
        <v>19</v>
      </c>
      <c r="E13" s="21">
        <v>1</v>
      </c>
      <c r="F13" s="21"/>
      <c r="G13" s="21"/>
      <c r="H13" s="22"/>
      <c r="I13" s="23"/>
      <c r="J13" s="24">
        <f>I13*H13</f>
        <v>0</v>
      </c>
      <c r="K13" s="24">
        <f>J13+H13</f>
        <v>0</v>
      </c>
      <c r="L13" s="25">
        <f>H13*E13</f>
        <v>0</v>
      </c>
      <c r="M13" s="26">
        <v>0.2</v>
      </c>
      <c r="N13" s="25">
        <f>M13*L13</f>
        <v>0</v>
      </c>
      <c r="O13" s="27">
        <f>N13+L13</f>
        <v>0</v>
      </c>
    </row>
    <row r="14" spans="1:15" ht="123.75" customHeight="1" x14ac:dyDescent="0.55000000000000004">
      <c r="A14" s="5">
        <v>3</v>
      </c>
      <c r="B14" s="40" t="s">
        <v>24</v>
      </c>
      <c r="C14" s="40"/>
      <c r="D14" s="20" t="s">
        <v>25</v>
      </c>
      <c r="E14" s="21">
        <v>1</v>
      </c>
      <c r="F14" s="21"/>
      <c r="G14" s="21"/>
      <c r="H14" s="22"/>
      <c r="I14" s="23"/>
      <c r="J14" s="24">
        <f>I14*H14</f>
        <v>0</v>
      </c>
      <c r="K14" s="24">
        <f>J14+H14</f>
        <v>0</v>
      </c>
      <c r="L14" s="25">
        <f>H14*E14</f>
        <v>0</v>
      </c>
      <c r="M14" s="26">
        <v>0.2</v>
      </c>
      <c r="N14" s="25">
        <f>M14*L14</f>
        <v>0</v>
      </c>
      <c r="O14" s="27">
        <f>N14+L14</f>
        <v>0</v>
      </c>
    </row>
    <row r="15" spans="1:15" ht="84" customHeight="1" x14ac:dyDescent="0.55000000000000004">
      <c r="A15" s="5">
        <v>4</v>
      </c>
      <c r="B15" s="40" t="s">
        <v>26</v>
      </c>
      <c r="C15" s="40"/>
      <c r="D15" s="20" t="s">
        <v>25</v>
      </c>
      <c r="E15" s="21">
        <v>1</v>
      </c>
      <c r="F15" s="21"/>
      <c r="G15" s="21"/>
      <c r="H15" s="22"/>
      <c r="I15" s="23"/>
      <c r="J15" s="24">
        <f>I15*H15</f>
        <v>0</v>
      </c>
      <c r="K15" s="24">
        <f>J15+H15</f>
        <v>0</v>
      </c>
      <c r="L15" s="25">
        <f>H15*E15</f>
        <v>0</v>
      </c>
      <c r="M15" s="26">
        <v>0.2</v>
      </c>
      <c r="N15" s="25">
        <f>M15*L15</f>
        <v>0</v>
      </c>
      <c r="O15" s="27">
        <f>N15+L15</f>
        <v>0</v>
      </c>
    </row>
    <row r="16" spans="1:15" ht="60.75" customHeight="1" x14ac:dyDescent="0.55000000000000004">
      <c r="A16" s="5">
        <v>5</v>
      </c>
      <c r="B16" s="40" t="s">
        <v>27</v>
      </c>
      <c r="C16" s="40"/>
      <c r="D16" s="20" t="s">
        <v>28</v>
      </c>
      <c r="E16" s="21">
        <v>24</v>
      </c>
      <c r="F16" s="21"/>
      <c r="G16" s="21"/>
      <c r="H16" s="22"/>
      <c r="I16" s="23"/>
      <c r="J16" s="24">
        <f>I16*H16</f>
        <v>0</v>
      </c>
      <c r="K16" s="24">
        <f>J16+H16</f>
        <v>0</v>
      </c>
      <c r="L16" s="25">
        <f>H16*E16</f>
        <v>0</v>
      </c>
      <c r="M16" s="26">
        <v>0.2</v>
      </c>
      <c r="N16" s="25">
        <f>M16*L16</f>
        <v>0</v>
      </c>
      <c r="O16" s="27">
        <f>N16+L16</f>
        <v>0</v>
      </c>
    </row>
    <row r="17" spans="1:15" ht="60.75" customHeight="1" x14ac:dyDescent="0.55000000000000004">
      <c r="A17" s="45"/>
      <c r="B17" s="46"/>
      <c r="C17" s="46"/>
      <c r="D17" s="47"/>
      <c r="E17" s="48"/>
      <c r="F17" s="48"/>
      <c r="G17" s="48"/>
      <c r="H17" s="49"/>
      <c r="I17" s="50"/>
      <c r="J17" s="51"/>
      <c r="K17" s="51"/>
      <c r="L17" s="52"/>
      <c r="M17" s="53"/>
      <c r="N17" s="52"/>
      <c r="O17" s="54"/>
    </row>
    <row r="18" spans="1:15" x14ac:dyDescent="0.55000000000000004">
      <c r="A18" s="29" t="s">
        <v>29</v>
      </c>
      <c r="B18" s="8"/>
      <c r="E18" s="29"/>
      <c r="F18" s="29"/>
      <c r="G18" s="30"/>
      <c r="H18" s="30" t="s">
        <v>30</v>
      </c>
      <c r="I18" s="31"/>
    </row>
    <row r="19" spans="1:15" x14ac:dyDescent="0.55000000000000004">
      <c r="A19" s="29" t="s">
        <v>31</v>
      </c>
      <c r="B19" s="8"/>
      <c r="E19" s="29"/>
      <c r="F19" s="29"/>
      <c r="G19" s="32"/>
      <c r="H19" s="31"/>
      <c r="I19" s="31"/>
    </row>
    <row r="20" spans="1:15" x14ac:dyDescent="0.55000000000000004">
      <c r="A20" s="29"/>
      <c r="B20" s="28"/>
      <c r="C20" s="29"/>
      <c r="D20" s="28"/>
      <c r="E20" s="33"/>
      <c r="F20" s="44"/>
      <c r="G20" s="44"/>
      <c r="H20" s="34"/>
      <c r="I20" s="34"/>
    </row>
  </sheetData>
  <mergeCells count="27">
    <mergeCell ref="F20:G20"/>
    <mergeCell ref="B16:C16"/>
    <mergeCell ref="H5:K5"/>
    <mergeCell ref="L5:O5"/>
    <mergeCell ref="B7:C7"/>
    <mergeCell ref="A10:A11"/>
    <mergeCell ref="B10:C11"/>
    <mergeCell ref="D10:D11"/>
    <mergeCell ref="E10:E11"/>
    <mergeCell ref="F10:F11"/>
    <mergeCell ref="G10:G11"/>
    <mergeCell ref="H10:K10"/>
    <mergeCell ref="L10:O10"/>
    <mergeCell ref="B12:C12"/>
    <mergeCell ref="B13:C13"/>
    <mergeCell ref="B14:C14"/>
    <mergeCell ref="B15:C15"/>
    <mergeCell ref="A1:B1"/>
    <mergeCell ref="A2:J2"/>
    <mergeCell ref="A3:G3"/>
    <mergeCell ref="A4:O4"/>
    <mergeCell ref="A5:A6"/>
    <mergeCell ref="B5:C6"/>
    <mergeCell ref="D5:D6"/>
    <mergeCell ref="E5:E6"/>
    <mergeCell ref="F5:F6"/>
    <mergeCell ref="G5:G6"/>
  </mergeCells>
  <pageMargins left="0.7" right="0.7" top="0.75" bottom="0.75" header="0.3" footer="0.3"/>
  <pageSetup paperSize="9" scale="60" orientation="portrait" r:id="rId1"/>
  <headerFooter>
    <oddHeader>&amp;R&amp;"-,Tučné"Príloha č. 3 k zmluve  Kalkulácia ceny predmetu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64CAA86AF0B94685B6B7CF45CEF40D" ma:contentTypeVersion="15" ma:contentTypeDescription="Umožňuje vytvoriť nový dokument." ma:contentTypeScope="" ma:versionID="7dfdb85f633f3c5e19da7e5c8965899c">
  <xsd:schema xmlns:xsd="http://www.w3.org/2001/XMLSchema" xmlns:xs="http://www.w3.org/2001/XMLSchema" xmlns:p="http://schemas.microsoft.com/office/2006/metadata/properties" xmlns:ns2="3e4508e5-e5e0-4917-a4c0-f3a49bba5a04" xmlns:ns3="51c79904-bf05-4326-9e84-4248b5c570fc" targetNamespace="http://schemas.microsoft.com/office/2006/metadata/properties" ma:root="true" ma:fieldsID="ba7b50f760706049f2407a56f303d61d" ns2:_="" ns3:_="">
    <xsd:import namespace="3e4508e5-e5e0-4917-a4c0-f3a49bba5a04"/>
    <xsd:import namespace="51c79904-bf05-4326-9e84-4248b5c570f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508e5-e5e0-4917-a4c0-f3a49bba5a0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6a3c4fe-e9ff-44c9-beb3-92d67345fa70}" ma:internalName="TaxCatchAll" ma:showField="CatchAllData" ma:web="3e4508e5-e5e0-4917-a4c0-f3a49bba5a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79904-bf05-4326-9e84-4248b5c570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a" ma:readOnly="false" ma:fieldId="{5cf76f15-5ced-4ddc-b409-7134ff3c332f}" ma:taxonomyMulti="true" ma:sspId="fd10e802-6aa8-4222-89ac-748438280d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8E5BFF-A4A9-497B-9F64-B02C151ABA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4508e5-e5e0-4917-a4c0-f3a49bba5a04"/>
    <ds:schemaRef ds:uri="51c79904-bf05-4326-9e84-4248b5c570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FAC250-2630-4BA7-AEB0-43C066BEDF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cenova kalulacia</vt:lpstr>
      <vt:lpstr>'cenova kalulacia'!Oblasť_tlače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2024-10-22T11:21:07Z</dcterms:modified>
</cp:coreProperties>
</file>