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202300"/>
  <xr:revisionPtr revIDLastSave="0" documentId="13_ncr:1_{DE123B01-B738-40E3-86D3-9BD57B27E5F6}" xr6:coauthVersionLast="47" xr6:coauthVersionMax="47" xr10:uidLastSave="{00000000-0000-0000-0000-000000000000}"/>
  <bookViews>
    <workbookView xWindow="2670" yWindow="2670" windowWidth="14380" windowHeight="7270" xr2:uid="{B20B2335-CAF5-4347-8D92-DEC43A33E565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H14" i="2" s="1"/>
  <c r="G14" i="2" s="1"/>
  <c r="F13" i="2"/>
  <c r="H13" i="2" s="1"/>
  <c r="G13" i="2" s="1"/>
  <c r="F12" i="2"/>
  <c r="H12" i="2" s="1"/>
  <c r="G12" i="2" s="1"/>
  <c r="F11" i="2"/>
  <c r="H11" i="2" s="1"/>
  <c r="G11" i="2" s="1"/>
  <c r="H10" i="2"/>
  <c r="G10" i="2" s="1"/>
  <c r="F10" i="2"/>
  <c r="F9" i="2"/>
  <c r="H9" i="2" s="1"/>
  <c r="G9" i="2" s="1"/>
  <c r="F8" i="2"/>
  <c r="F15" i="2" s="1"/>
  <c r="H8" i="2" l="1"/>
  <c r="H15" i="2" l="1"/>
  <c r="G8" i="2"/>
  <c r="G15" i="2" s="1"/>
</calcChain>
</file>

<file path=xl/sharedStrings.xml><?xml version="1.0" encoding="utf-8"?>
<sst xmlns="http://schemas.openxmlformats.org/spreadsheetml/2006/main" count="17" uniqueCount="17">
  <si>
    <t>Príloha č. 3 ZoD - Rozpočet Ceny za Dielo</t>
  </si>
  <si>
    <t>Fakturačný míľnik</t>
  </si>
  <si>
    <t>Popis plnenia*</t>
  </si>
  <si>
    <t>Počet jednotiek</t>
  </si>
  <si>
    <t>Jednotková cena v EUR 
bez DPH</t>
  </si>
  <si>
    <t>Celková cena v EUR 
bez DPH</t>
  </si>
  <si>
    <t>DPH v EUR</t>
  </si>
  <si>
    <t>Celková cena v EUR 
s DPH</t>
  </si>
  <si>
    <t>Analýza a dizajn vrátane prototypu</t>
  </si>
  <si>
    <t>Nákup preexistentného SW</t>
  </si>
  <si>
    <r>
      <t xml:space="preserve">Dodanie a Inštalácia Vozidlového zariadenia - </t>
    </r>
    <r>
      <rPr>
        <sz val="12"/>
        <color theme="1"/>
        <rFont val="Aptos Narrow"/>
        <family val="2"/>
        <charset val="238"/>
        <scheme val="minor"/>
      </rPr>
      <t>BT maják</t>
    </r>
  </si>
  <si>
    <t>Dodanie a Inštalácia Vozidlového zariadenia - GPS/GSM</t>
  </si>
  <si>
    <t>Implementácia a testovanie</t>
  </si>
  <si>
    <t>Integrácia na dopravcov</t>
  </si>
  <si>
    <t xml:space="preserve">Záverečné testovanie a nasadenie IS NICL do prevádzky a postimplementačná podpora </t>
  </si>
  <si>
    <t>Spolu Cena za Dielo</t>
  </si>
  <si>
    <t>*Každý fakturačný míľnik zodpovedá rozsahu plnenia, ako je tento definovaný v sprievodnej časti k Rozpočtu Ceny za Dielo označenej ako Rozpis fakturačných míľnikov.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</si>
</sst>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#,##0.00\ [$€-41B]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32">
    <xf numFmtId="0" fontId="0" fillId="0" borderId="0" xfId="0"/>
    <xf numFmtId="0" fontId="1" fillId="0" borderId="0" xfId="1"/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64" fontId="3" fillId="0" borderId="7" xfId="2" applyFont="1" applyBorder="1" applyAlignment="1">
      <alignment horizontal="left" vertical="center" wrapText="1"/>
    </xf>
    <xf numFmtId="0" fontId="1" fillId="0" borderId="8" xfId="1" applyBorder="1" applyAlignment="1">
      <alignment horizontal="center" vertical="center"/>
    </xf>
    <xf numFmtId="165" fontId="1" fillId="4" borderId="9" xfId="1" applyNumberFormat="1" applyFill="1" applyBorder="1" applyAlignment="1">
      <alignment horizontal="center" vertical="center"/>
    </xf>
    <xf numFmtId="165" fontId="1" fillId="0" borderId="9" xfId="1" applyNumberFormat="1" applyBorder="1" applyAlignment="1">
      <alignment horizontal="center" vertical="center"/>
    </xf>
    <xf numFmtId="165" fontId="1" fillId="0" borderId="10" xfId="1" applyNumberForma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64" fontId="3" fillId="0" borderId="11" xfId="2" applyFont="1" applyBorder="1" applyAlignment="1">
      <alignment horizontal="left" vertical="center" wrapText="1"/>
    </xf>
    <xf numFmtId="0" fontId="1" fillId="0" borderId="12" xfId="1" applyBorder="1" applyAlignment="1">
      <alignment horizontal="center" vertical="center"/>
    </xf>
    <xf numFmtId="165" fontId="1" fillId="4" borderId="13" xfId="1" applyNumberFormat="1" applyFill="1" applyBorder="1" applyAlignment="1">
      <alignment horizontal="center" vertical="center"/>
    </xf>
    <xf numFmtId="165" fontId="1" fillId="0" borderId="14" xfId="1" applyNumberFormat="1" applyBorder="1" applyAlignment="1">
      <alignment horizontal="center" vertical="center"/>
    </xf>
    <xf numFmtId="165" fontId="1" fillId="0" borderId="15" xfId="1" applyNumberFormat="1" applyBorder="1" applyAlignment="1">
      <alignment horizontal="center" vertical="center"/>
    </xf>
    <xf numFmtId="165" fontId="1" fillId="4" borderId="14" xfId="1" applyNumberFormat="1" applyFill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164" fontId="3" fillId="0" borderId="16" xfId="2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/>
    </xf>
    <xf numFmtId="165" fontId="1" fillId="4" borderId="18" xfId="1" applyNumberFormat="1" applyFill="1" applyBorder="1" applyAlignment="1">
      <alignment horizontal="center" vertical="center"/>
    </xf>
    <xf numFmtId="165" fontId="1" fillId="0" borderId="18" xfId="1" applyNumberFormat="1" applyBorder="1" applyAlignment="1">
      <alignment horizontal="center" vertical="center"/>
    </xf>
    <xf numFmtId="165" fontId="1" fillId="0" borderId="19" xfId="1" applyNumberFormat="1" applyBorder="1" applyAlignment="1">
      <alignment horizontal="center" vertical="center"/>
    </xf>
    <xf numFmtId="165" fontId="1" fillId="0" borderId="20" xfId="1" applyNumberForma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164" fontId="3" fillId="0" borderId="1" xfId="2" applyFont="1" applyBorder="1" applyAlignment="1">
      <alignment horizontal="center" vertical="center" wrapText="1"/>
    </xf>
    <xf numFmtId="164" fontId="3" fillId="0" borderId="2" xfId="2" applyFont="1" applyBorder="1" applyAlignment="1">
      <alignment horizontal="center" vertical="center" wrapText="1"/>
    </xf>
    <xf numFmtId="164" fontId="3" fillId="0" borderId="3" xfId="2" applyFont="1" applyBorder="1" applyAlignment="1">
      <alignment horizontal="center" vertical="center" wrapText="1"/>
    </xf>
    <xf numFmtId="0" fontId="1" fillId="0" borderId="0" xfId="1" applyAlignment="1">
      <alignment horizontal="left" vertical="top" wrapText="1"/>
    </xf>
  </cellXfs>
  <cellStyles count="3">
    <cellStyle name="Normal 4" xfId="2" xr:uid="{D7FC6DD7-D7F8-44AD-9471-FDCF6FFA9070}"/>
    <cellStyle name="Normálna" xfId="0" builtinId="0"/>
    <cellStyle name="Normálna 2" xfId="1" xr:uid="{4165AA04-D0DB-4A84-86BA-4F2D7C959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CDD0F-21AA-4673-B737-57D043B1FC64}">
  <dimension ref="B5:H17"/>
  <sheetViews>
    <sheetView tabSelected="1" zoomScale="85" zoomScaleNormal="85" workbookViewId="0">
      <selection activeCell="D10" sqref="D10:D11"/>
    </sheetView>
  </sheetViews>
  <sheetFormatPr defaultRowHeight="14.5" x14ac:dyDescent="0.35"/>
  <cols>
    <col min="1" max="1" width="8.7265625" style="1"/>
    <col min="2" max="2" width="10.81640625" style="1" customWidth="1"/>
    <col min="3" max="3" width="50.7265625" style="1" customWidth="1"/>
    <col min="4" max="8" width="20.7265625" style="1" customWidth="1"/>
    <col min="9" max="16384" width="8.7265625" style="1"/>
  </cols>
  <sheetData>
    <row r="5" spans="2:8" ht="15" thickBot="1" x14ac:dyDescent="0.4"/>
    <row r="6" spans="2:8" ht="15" thickBot="1" x14ac:dyDescent="0.4">
      <c r="B6" s="25" t="s">
        <v>0</v>
      </c>
      <c r="C6" s="26"/>
      <c r="D6" s="26"/>
      <c r="E6" s="26"/>
      <c r="F6" s="26"/>
      <c r="G6" s="26"/>
      <c r="H6" s="27"/>
    </row>
    <row r="7" spans="2:8" ht="29.5" thickBot="1" x14ac:dyDescent="0.4"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7</v>
      </c>
    </row>
    <row r="8" spans="2:8" ht="20.149999999999999" customHeight="1" x14ac:dyDescent="0.35">
      <c r="B8" s="5">
        <v>1</v>
      </c>
      <c r="C8" s="6" t="s">
        <v>8</v>
      </c>
      <c r="D8" s="7">
        <v>1</v>
      </c>
      <c r="E8" s="8"/>
      <c r="F8" s="9">
        <f>D8*E8</f>
        <v>0</v>
      </c>
      <c r="G8" s="9">
        <f t="shared" ref="G8:G14" si="0">H8-F8</f>
        <v>0</v>
      </c>
      <c r="H8" s="10">
        <f t="shared" ref="H8:H14" si="1">F8*1.2</f>
        <v>0</v>
      </c>
    </row>
    <row r="9" spans="2:8" ht="20.149999999999999" customHeight="1" x14ac:dyDescent="0.35">
      <c r="B9" s="11">
        <v>2</v>
      </c>
      <c r="C9" s="12" t="s">
        <v>9</v>
      </c>
      <c r="D9" s="13">
        <v>1</v>
      </c>
      <c r="E9" s="14"/>
      <c r="F9" s="15">
        <f t="shared" ref="F9:F14" si="2">D9*E9</f>
        <v>0</v>
      </c>
      <c r="G9" s="15">
        <f t="shared" si="0"/>
        <v>0</v>
      </c>
      <c r="H9" s="16">
        <f t="shared" si="1"/>
        <v>0</v>
      </c>
    </row>
    <row r="10" spans="2:8" ht="35.15" customHeight="1" x14ac:dyDescent="0.35">
      <c r="B10" s="11">
        <v>3</v>
      </c>
      <c r="C10" s="12" t="s">
        <v>10</v>
      </c>
      <c r="D10" s="13">
        <v>5120</v>
      </c>
      <c r="E10" s="17"/>
      <c r="F10" s="15">
        <f t="shared" si="2"/>
        <v>0</v>
      </c>
      <c r="G10" s="15">
        <f t="shared" si="0"/>
        <v>0</v>
      </c>
      <c r="H10" s="16">
        <f t="shared" si="1"/>
        <v>0</v>
      </c>
    </row>
    <row r="11" spans="2:8" ht="35.15" customHeight="1" x14ac:dyDescent="0.35">
      <c r="B11" s="11">
        <v>4</v>
      </c>
      <c r="C11" s="12" t="s">
        <v>11</v>
      </c>
      <c r="D11" s="13">
        <v>500</v>
      </c>
      <c r="E11" s="14"/>
      <c r="F11" s="15">
        <f t="shared" si="2"/>
        <v>0</v>
      </c>
      <c r="G11" s="15">
        <f t="shared" si="0"/>
        <v>0</v>
      </c>
      <c r="H11" s="16">
        <f t="shared" si="1"/>
        <v>0</v>
      </c>
    </row>
    <row r="12" spans="2:8" ht="20.149999999999999" customHeight="1" x14ac:dyDescent="0.35">
      <c r="B12" s="11">
        <v>5</v>
      </c>
      <c r="C12" s="12" t="s">
        <v>12</v>
      </c>
      <c r="D12" s="13">
        <v>1</v>
      </c>
      <c r="E12" s="17"/>
      <c r="F12" s="15">
        <f t="shared" si="2"/>
        <v>0</v>
      </c>
      <c r="G12" s="15">
        <f t="shared" si="0"/>
        <v>0</v>
      </c>
      <c r="H12" s="16">
        <f t="shared" si="1"/>
        <v>0</v>
      </c>
    </row>
    <row r="13" spans="2:8" ht="20.149999999999999" customHeight="1" x14ac:dyDescent="0.35">
      <c r="B13" s="11">
        <v>6</v>
      </c>
      <c r="C13" s="12" t="s">
        <v>13</v>
      </c>
      <c r="D13" s="13">
        <v>1</v>
      </c>
      <c r="E13" s="14"/>
      <c r="F13" s="15">
        <f t="shared" si="2"/>
        <v>0</v>
      </c>
      <c r="G13" s="15">
        <f t="shared" si="0"/>
        <v>0</v>
      </c>
      <c r="H13" s="16">
        <f t="shared" si="1"/>
        <v>0</v>
      </c>
    </row>
    <row r="14" spans="2:8" ht="35.15" customHeight="1" thickBot="1" x14ac:dyDescent="0.4">
      <c r="B14" s="18">
        <v>7</v>
      </c>
      <c r="C14" s="19" t="s">
        <v>14</v>
      </c>
      <c r="D14" s="20">
        <v>1</v>
      </c>
      <c r="E14" s="21"/>
      <c r="F14" s="22">
        <f t="shared" si="2"/>
        <v>0</v>
      </c>
      <c r="G14" s="22">
        <f t="shared" si="0"/>
        <v>0</v>
      </c>
      <c r="H14" s="23">
        <f t="shared" si="1"/>
        <v>0</v>
      </c>
    </row>
    <row r="15" spans="2:8" ht="16.5" thickBot="1" x14ac:dyDescent="0.4">
      <c r="B15" s="28" t="s">
        <v>15</v>
      </c>
      <c r="C15" s="29"/>
      <c r="D15" s="29"/>
      <c r="E15" s="30"/>
      <c r="F15" s="24">
        <f>SUM(F8:F14)</f>
        <v>0</v>
      </c>
      <c r="G15" s="24">
        <f>SUM(G8:G14)</f>
        <v>0</v>
      </c>
      <c r="H15" s="24">
        <f>SUM(H8:H14)</f>
        <v>0</v>
      </c>
    </row>
    <row r="17" spans="2:3" ht="51" customHeight="1" x14ac:dyDescent="0.35">
      <c r="B17" s="31" t="s">
        <v>16</v>
      </c>
      <c r="C17" s="31"/>
    </row>
  </sheetData>
  <mergeCells count="3">
    <mergeCell ref="B6:H6"/>
    <mergeCell ref="B15:E15"/>
    <mergeCell ref="B17:C17"/>
  </mergeCells>
  <pageMargins left="0.7" right="0.7" top="0.75" bottom="0.75" header="0.3" footer="0.3"/>
  <pageSetup paperSize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2024-10-09T17:43:17Z</dcterms:created>
  <dcterms:modified xsi:type="dcterms:W3CDTF">2024-10-09T17:43:36Z</dcterms:modified>
</cp:coreProperties>
</file>