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K37" i="1"/>
  <c r="L37" i="1" s="1"/>
  <c r="I42" i="1"/>
  <c r="K42" i="1"/>
  <c r="L42" i="1"/>
  <c r="I47" i="1"/>
  <c r="K47" i="1" s="1"/>
  <c r="I50" i="1"/>
  <c r="K50" i="1"/>
  <c r="L50" i="1"/>
  <c r="I51" i="1"/>
  <c r="K51" i="1"/>
  <c r="L51" i="1"/>
  <c r="I52" i="1"/>
  <c r="K52" i="1"/>
  <c r="L52" i="1"/>
  <c r="I53" i="1"/>
  <c r="K53" i="1"/>
  <c r="L53" i="1"/>
  <c r="I54" i="1"/>
  <c r="K54" i="1"/>
  <c r="L54" i="1"/>
  <c r="I55" i="1"/>
  <c r="L55" i="1" s="1"/>
  <c r="K55" i="1"/>
  <c r="I56" i="1"/>
  <c r="K56" i="1"/>
  <c r="L56" i="1"/>
  <c r="I57" i="1"/>
  <c r="K57" i="1"/>
  <c r="L57" i="1"/>
  <c r="I58" i="1"/>
  <c r="K58" i="1"/>
  <c r="L58" i="1"/>
  <c r="I59" i="1"/>
  <c r="K59" i="1"/>
  <c r="L59" i="1"/>
  <c r="I60" i="1"/>
  <c r="K60" i="1"/>
  <c r="L60" i="1"/>
  <c r="I61" i="1"/>
  <c r="K61" i="1"/>
  <c r="L61" i="1"/>
  <c r="I62" i="1"/>
  <c r="F76" i="1" s="1"/>
  <c r="I63" i="1"/>
  <c r="K63" i="1"/>
  <c r="L63" i="1"/>
  <c r="I64" i="1"/>
  <c r="K64" i="1"/>
  <c r="L64" i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K69" i="1" s="1"/>
  <c r="I70" i="1"/>
  <c r="K70" i="1"/>
  <c r="L70" i="1"/>
  <c r="I71" i="1"/>
  <c r="K71" i="1"/>
  <c r="L71" i="1"/>
  <c r="I72" i="1"/>
  <c r="K72" i="1"/>
  <c r="L72" i="1"/>
  <c r="I73" i="1"/>
  <c r="K73" i="1"/>
  <c r="L73" i="1"/>
  <c r="I74" i="1"/>
  <c r="K74" i="1"/>
  <c r="L74" i="1"/>
  <c r="L69" i="1" l="1"/>
  <c r="L47" i="1"/>
  <c r="K62" i="1"/>
  <c r="L62" i="1" s="1"/>
  <c r="F77" i="1" l="1"/>
  <c r="B26" i="1" s="1"/>
</calcChain>
</file>

<file path=xl/sharedStrings.xml><?xml version="1.0" encoding="utf-8"?>
<sst xmlns="http://schemas.openxmlformats.org/spreadsheetml/2006/main" count="203" uniqueCount="125">
  <si>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</si>
  <si>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</si>
  <si>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</si>
  <si>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</si>
  <si>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</si>
  <si>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</si>
  <si>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</si>
  <si>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</si>
  <si>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</si>
  <si>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</si>
  <si>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</si>
  <si>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</si>
  <si>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</si>
  <si>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</si>
  <si>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</si>
  <si>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</si>
  <si>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</si>
  <si>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</si>
  <si>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</si>
  <si>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</si>
  <si>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</si>
  <si>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</si>
  <si>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</si>
  <si>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</si>
  <si>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</si>
  <si>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</si>
  <si>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</si>
  <si>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</si>
  <si>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</si>
  <si>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</si>
  <si>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</si>
  <si>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</si>
  <si>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</si>
  <si>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</si>
  <si>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</si>
  <si>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</si>
  <si>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</si>
  <si>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</si>
  <si>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</si>
  <si>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</si>
  <si>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</si>
  <si>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</si>
  <si>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</si>
  <si>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</si>
  <si>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</si>
  <si>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</si>
  <si>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</si>
  <si>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</si>
  <si>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</si>
  <si>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</si>
  <si>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</si>
  <si>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</si>
  <si>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</si>
  <si>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</si>
  <si>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</si>
  <si>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</si>
  <si>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</si>
  <si>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</si>
  <si>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</si>
  <si>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</si>
  <si>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</si>
  <si>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</si>
  <si>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</si>
  <si>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</si>
  <si>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</si>
  <si>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</si>
  <si>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</si>
  <si>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</si>
  <si>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</si>
  <si>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</si>
  <si>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</si>
  <si>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</si>
  <si>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</si>
  <si>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</si>
  <si>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</si>
  <si>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</si>
  <si>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</si>
  <si>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</si>
  <si>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</si>
  <si>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</si>
  <si>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</si>
  <si>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</si>
  <si>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</si>
  <si>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</si>
  <si>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</si>
  <si>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</si>
  <si>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</si>
  <si>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</si>
  <si>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</si>
  <si>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</si>
  <si>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</si>
  <si>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</si>
  <si>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</si>
  <si>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</si>
  <si>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</si>
  <si>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</si>
  <si>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</si>
  <si>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</si>
  <si>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</si>
  <si>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</si>
  <si>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</si>
  <si>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</si>
  <si>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</si>
  <si>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</si>
  <si>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</si>
  <si>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</si>
  <si>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</si>
  <si>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</si>
  <si>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</si>
  <si>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</si>
  <si>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</si>
  <si>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</si>
  <si>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</si>
  <si>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</si>
  <si>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</si>
  <si>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</si>
  <si>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12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</si>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</sst>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5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124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123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122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121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120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119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118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117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116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TEXT(F77,"#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115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107</v>
      </c>
      <c r="C31" s="28" t="s">
        <v>106</v>
      </c>
      <c r="D31" s="27" t="s">
        <v>105</v>
      </c>
      <c r="E31" s="27" t="s">
        <v>104</v>
      </c>
      <c r="F31" s="27" t="s">
        <v>103</v>
      </c>
      <c r="G31" s="27" t="s">
        <v>102</v>
      </c>
      <c r="H31" s="27" t="s">
        <v>101</v>
      </c>
      <c r="I31" s="28" t="s">
        <v>100</v>
      </c>
      <c r="J31" s="27" t="s">
        <v>99</v>
      </c>
      <c r="K31" s="27" t="s">
        <v>98</v>
      </c>
      <c r="L31" s="26" t="s">
        <v>97</v>
      </c>
      <c r="M31" s="26"/>
    </row>
    <row r="32" spans="2:13" s="1" customFormat="1" ht="19.7" customHeight="1" x14ac:dyDescent="0.2">
      <c r="B32" s="21">
        <v>1</v>
      </c>
      <c r="C32" s="24" t="s">
        <v>111</v>
      </c>
      <c r="D32" s="24" t="s">
        <v>110</v>
      </c>
      <c r="E32" s="25" t="s">
        <v>109</v>
      </c>
      <c r="F32" s="24" t="s">
        <v>108</v>
      </c>
      <c r="G32" s="23">
        <v>2417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114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107</v>
      </c>
      <c r="C36" s="28" t="s">
        <v>106</v>
      </c>
      <c r="D36" s="27" t="s">
        <v>105</v>
      </c>
      <c r="E36" s="27" t="s">
        <v>104</v>
      </c>
      <c r="F36" s="27" t="s">
        <v>103</v>
      </c>
      <c r="G36" s="27" t="s">
        <v>102</v>
      </c>
      <c r="H36" s="27" t="s">
        <v>101</v>
      </c>
      <c r="I36" s="28" t="s">
        <v>100</v>
      </c>
      <c r="J36" s="27" t="s">
        <v>99</v>
      </c>
      <c r="K36" s="27" t="s">
        <v>98</v>
      </c>
      <c r="L36" s="26" t="s">
        <v>97</v>
      </c>
      <c r="M36" s="26"/>
    </row>
    <row r="37" spans="2:13" s="1" customFormat="1" ht="19.7" customHeight="1" x14ac:dyDescent="0.2">
      <c r="B37" s="21">
        <v>2</v>
      </c>
      <c r="C37" s="24" t="s">
        <v>111</v>
      </c>
      <c r="D37" s="24" t="s">
        <v>110</v>
      </c>
      <c r="E37" s="25" t="s">
        <v>109</v>
      </c>
      <c r="F37" s="24" t="s">
        <v>108</v>
      </c>
      <c r="G37" s="23">
        <v>1240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113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107</v>
      </c>
      <c r="C41" s="28" t="s">
        <v>106</v>
      </c>
      <c r="D41" s="27" t="s">
        <v>105</v>
      </c>
      <c r="E41" s="27" t="s">
        <v>104</v>
      </c>
      <c r="F41" s="27" t="s">
        <v>103</v>
      </c>
      <c r="G41" s="27" t="s">
        <v>102</v>
      </c>
      <c r="H41" s="27" t="s">
        <v>101</v>
      </c>
      <c r="I41" s="28" t="s">
        <v>100</v>
      </c>
      <c r="J41" s="27" t="s">
        <v>99</v>
      </c>
      <c r="K41" s="27" t="s">
        <v>98</v>
      </c>
      <c r="L41" s="26" t="s">
        <v>97</v>
      </c>
      <c r="M41" s="26"/>
    </row>
    <row r="42" spans="2:13" s="1" customFormat="1" ht="19.7" customHeight="1" x14ac:dyDescent="0.2">
      <c r="B42" s="21">
        <v>3</v>
      </c>
      <c r="C42" s="24" t="s">
        <v>111</v>
      </c>
      <c r="D42" s="24" t="s">
        <v>110</v>
      </c>
      <c r="E42" s="25" t="s">
        <v>109</v>
      </c>
      <c r="F42" s="24" t="s">
        <v>108</v>
      </c>
      <c r="G42" s="23">
        <v>490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30" t="s">
        <v>112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3" s="1" customFormat="1" ht="5.25" customHeight="1" x14ac:dyDescent="0.2"/>
    <row r="46" spans="2:13" s="1" customFormat="1" ht="45.4" customHeight="1" x14ac:dyDescent="0.2">
      <c r="B46" s="29" t="s">
        <v>107</v>
      </c>
      <c r="C46" s="28" t="s">
        <v>106</v>
      </c>
      <c r="D46" s="27" t="s">
        <v>105</v>
      </c>
      <c r="E46" s="27" t="s">
        <v>104</v>
      </c>
      <c r="F46" s="27" t="s">
        <v>103</v>
      </c>
      <c r="G46" s="27" t="s">
        <v>102</v>
      </c>
      <c r="H46" s="27" t="s">
        <v>101</v>
      </c>
      <c r="I46" s="28" t="s">
        <v>100</v>
      </c>
      <c r="J46" s="27" t="s">
        <v>99</v>
      </c>
      <c r="K46" s="27" t="s">
        <v>98</v>
      </c>
      <c r="L46" s="26" t="s">
        <v>97</v>
      </c>
      <c r="M46" s="26"/>
    </row>
    <row r="47" spans="2:13" s="1" customFormat="1" ht="19.7" customHeight="1" x14ac:dyDescent="0.2">
      <c r="B47" s="21">
        <v>4</v>
      </c>
      <c r="C47" s="24" t="s">
        <v>111</v>
      </c>
      <c r="D47" s="24" t="s">
        <v>110</v>
      </c>
      <c r="E47" s="25" t="s">
        <v>109</v>
      </c>
      <c r="F47" s="24" t="s">
        <v>108</v>
      </c>
      <c r="G47" s="23">
        <v>1237</v>
      </c>
      <c r="H47" s="22">
        <v>0</v>
      </c>
      <c r="I47" s="20">
        <f>ROUND(G47* H47,2)</f>
        <v>0</v>
      </c>
      <c r="J47" s="21">
        <v>8</v>
      </c>
      <c r="K47" s="20">
        <f>ROUND(I47* J47/100,2)</f>
        <v>0</v>
      </c>
      <c r="L47" s="19">
        <f>ROUND(I47+ K47,2)</f>
        <v>0</v>
      </c>
      <c r="M47" s="18"/>
    </row>
    <row r="48" spans="2:13" s="1" customFormat="1" ht="9" customHeight="1" x14ac:dyDescent="0.2"/>
    <row r="49" spans="2:13" s="1" customFormat="1" ht="45.4" customHeight="1" x14ac:dyDescent="0.2">
      <c r="B49" s="29" t="s">
        <v>107</v>
      </c>
      <c r="C49" s="28" t="s">
        <v>106</v>
      </c>
      <c r="D49" s="27" t="s">
        <v>105</v>
      </c>
      <c r="E49" s="27" t="s">
        <v>104</v>
      </c>
      <c r="F49" s="27" t="s">
        <v>103</v>
      </c>
      <c r="G49" s="27" t="s">
        <v>102</v>
      </c>
      <c r="H49" s="27" t="s">
        <v>101</v>
      </c>
      <c r="I49" s="28" t="s">
        <v>100</v>
      </c>
      <c r="J49" s="27" t="s">
        <v>99</v>
      </c>
      <c r="K49" s="27" t="s">
        <v>98</v>
      </c>
      <c r="L49" s="26" t="s">
        <v>97</v>
      </c>
      <c r="M49" s="26"/>
    </row>
    <row r="50" spans="2:13" s="1" customFormat="1" ht="19.7" customHeight="1" x14ac:dyDescent="0.2">
      <c r="B50" s="21">
        <v>5</v>
      </c>
      <c r="C50" s="24" t="s">
        <v>96</v>
      </c>
      <c r="D50" s="24" t="s">
        <v>95</v>
      </c>
      <c r="E50" s="25" t="s">
        <v>94</v>
      </c>
      <c r="F50" s="24" t="s">
        <v>87</v>
      </c>
      <c r="G50" s="23">
        <v>118.92</v>
      </c>
      <c r="H50" s="22">
        <v>0</v>
      </c>
      <c r="I50" s="20">
        <f>ROUND(G50* H50,2)</f>
        <v>0</v>
      </c>
      <c r="J50" s="21">
        <v>8</v>
      </c>
      <c r="K50" s="20">
        <f>ROUND(I50* J50/100,2)</f>
        <v>0</v>
      </c>
      <c r="L50" s="19">
        <f>ROUND(I50+ K50,2)</f>
        <v>0</v>
      </c>
      <c r="M50" s="18"/>
    </row>
    <row r="51" spans="2:13" s="1" customFormat="1" ht="28.7" customHeight="1" x14ac:dyDescent="0.2">
      <c r="B51" s="21">
        <v>6</v>
      </c>
      <c r="C51" s="24" t="s">
        <v>93</v>
      </c>
      <c r="D51" s="24" t="s">
        <v>92</v>
      </c>
      <c r="E51" s="25" t="s">
        <v>91</v>
      </c>
      <c r="F51" s="24" t="s">
        <v>87</v>
      </c>
      <c r="G51" s="23">
        <v>1.2</v>
      </c>
      <c r="H51" s="22">
        <v>0</v>
      </c>
      <c r="I51" s="20">
        <f>ROUND(G51* H51,2)</f>
        <v>0</v>
      </c>
      <c r="J51" s="21">
        <v>8</v>
      </c>
      <c r="K51" s="20">
        <f>ROUND(I51* J51/100,2)</f>
        <v>0</v>
      </c>
      <c r="L51" s="19">
        <f>ROUND(I51+ K51,2)</f>
        <v>0</v>
      </c>
      <c r="M51" s="18"/>
    </row>
    <row r="52" spans="2:13" s="1" customFormat="1" ht="19.7" customHeight="1" x14ac:dyDescent="0.2">
      <c r="B52" s="21">
        <v>7</v>
      </c>
      <c r="C52" s="24" t="s">
        <v>90</v>
      </c>
      <c r="D52" s="24" t="s">
        <v>89</v>
      </c>
      <c r="E52" s="25" t="s">
        <v>88</v>
      </c>
      <c r="F52" s="24" t="s">
        <v>87</v>
      </c>
      <c r="G52" s="23">
        <v>120.12</v>
      </c>
      <c r="H52" s="22">
        <v>0</v>
      </c>
      <c r="I52" s="20">
        <f>ROUND(G52* H52,2)</f>
        <v>0</v>
      </c>
      <c r="J52" s="21">
        <v>23</v>
      </c>
      <c r="K52" s="20">
        <f>ROUND(I52* J52/100,2)</f>
        <v>0</v>
      </c>
      <c r="L52" s="19">
        <f>ROUND(I52+ K52,2)</f>
        <v>0</v>
      </c>
      <c r="M52" s="18"/>
    </row>
    <row r="53" spans="2:13" s="1" customFormat="1" ht="28.7" customHeight="1" x14ac:dyDescent="0.2">
      <c r="B53" s="21">
        <v>8</v>
      </c>
      <c r="C53" s="24" t="s">
        <v>86</v>
      </c>
      <c r="D53" s="24" t="s">
        <v>85</v>
      </c>
      <c r="E53" s="25" t="s">
        <v>84</v>
      </c>
      <c r="F53" s="24" t="s">
        <v>39</v>
      </c>
      <c r="G53" s="23">
        <v>3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28.7" customHeight="1" x14ac:dyDescent="0.2">
      <c r="B54" s="21">
        <v>9</v>
      </c>
      <c r="C54" s="24" t="s">
        <v>83</v>
      </c>
      <c r="D54" s="24" t="s">
        <v>82</v>
      </c>
      <c r="E54" s="25" t="s">
        <v>81</v>
      </c>
      <c r="F54" s="24" t="s">
        <v>39</v>
      </c>
      <c r="G54" s="23">
        <v>13</v>
      </c>
      <c r="H54" s="22">
        <v>0</v>
      </c>
      <c r="I54" s="20">
        <f>ROUND(G54* H54,2)</f>
        <v>0</v>
      </c>
      <c r="J54" s="21">
        <v>8</v>
      </c>
      <c r="K54" s="20">
        <f>ROUND(I54* J54/100,2)</f>
        <v>0</v>
      </c>
      <c r="L54" s="19">
        <f>ROUND(I54+ K54,2)</f>
        <v>0</v>
      </c>
      <c r="M54" s="18"/>
    </row>
    <row r="55" spans="2:13" s="1" customFormat="1" ht="28.7" customHeight="1" x14ac:dyDescent="0.2">
      <c r="B55" s="21">
        <v>10</v>
      </c>
      <c r="C55" s="24" t="s">
        <v>80</v>
      </c>
      <c r="D55" s="24" t="s">
        <v>79</v>
      </c>
      <c r="E55" s="25" t="s">
        <v>78</v>
      </c>
      <c r="F55" s="24" t="s">
        <v>39</v>
      </c>
      <c r="G55" s="23">
        <v>1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19.7" customHeight="1" x14ac:dyDescent="0.2">
      <c r="B56" s="21">
        <v>11</v>
      </c>
      <c r="C56" s="24" t="s">
        <v>77</v>
      </c>
      <c r="D56" s="24" t="s">
        <v>76</v>
      </c>
      <c r="E56" s="25" t="s">
        <v>75</v>
      </c>
      <c r="F56" s="24" t="s">
        <v>39</v>
      </c>
      <c r="G56" s="23">
        <v>18.27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19.7" customHeight="1" x14ac:dyDescent="0.2">
      <c r="B57" s="21">
        <v>12</v>
      </c>
      <c r="C57" s="24" t="s">
        <v>74</v>
      </c>
      <c r="D57" s="24" t="s">
        <v>73</v>
      </c>
      <c r="E57" s="25" t="s">
        <v>72</v>
      </c>
      <c r="F57" s="24" t="s">
        <v>39</v>
      </c>
      <c r="G57" s="23">
        <v>8.76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28.7" customHeight="1" x14ac:dyDescent="0.2">
      <c r="B58" s="21">
        <v>13</v>
      </c>
      <c r="C58" s="24" t="s">
        <v>71</v>
      </c>
      <c r="D58" s="24" t="s">
        <v>70</v>
      </c>
      <c r="E58" s="25" t="s">
        <v>69</v>
      </c>
      <c r="F58" s="24" t="s">
        <v>39</v>
      </c>
      <c r="G58" s="23">
        <v>13.66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14</v>
      </c>
      <c r="C59" s="24" t="s">
        <v>68</v>
      </c>
      <c r="D59" s="24" t="s">
        <v>67</v>
      </c>
      <c r="E59" s="25" t="s">
        <v>66</v>
      </c>
      <c r="F59" s="24" t="s">
        <v>59</v>
      </c>
      <c r="G59" s="23">
        <v>2</v>
      </c>
      <c r="H59" s="22">
        <v>0</v>
      </c>
      <c r="I59" s="20">
        <f>ROUND(G59* H59,2)</f>
        <v>0</v>
      </c>
      <c r="J59" s="21">
        <v>23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19.7" customHeight="1" x14ac:dyDescent="0.2">
      <c r="B60" s="21">
        <v>15</v>
      </c>
      <c r="C60" s="24" t="s">
        <v>65</v>
      </c>
      <c r="D60" s="24" t="s">
        <v>64</v>
      </c>
      <c r="E60" s="25" t="s">
        <v>63</v>
      </c>
      <c r="F60" s="24" t="s">
        <v>59</v>
      </c>
      <c r="G60" s="23">
        <v>13.35</v>
      </c>
      <c r="H60" s="22">
        <v>0</v>
      </c>
      <c r="I60" s="20">
        <f>ROUND(G60* H60,2)</f>
        <v>0</v>
      </c>
      <c r="J60" s="21">
        <v>23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16</v>
      </c>
      <c r="C61" s="24" t="s">
        <v>62</v>
      </c>
      <c r="D61" s="24" t="s">
        <v>61</v>
      </c>
      <c r="E61" s="25" t="s">
        <v>60</v>
      </c>
      <c r="F61" s="24" t="s">
        <v>59</v>
      </c>
      <c r="G61" s="23">
        <v>8.3699999999999992</v>
      </c>
      <c r="H61" s="22">
        <v>0</v>
      </c>
      <c r="I61" s="20">
        <f>ROUND(G61* H61,2)</f>
        <v>0</v>
      </c>
      <c r="J61" s="21">
        <v>23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17</v>
      </c>
      <c r="C62" s="24" t="s">
        <v>58</v>
      </c>
      <c r="D62" s="24" t="s">
        <v>57</v>
      </c>
      <c r="E62" s="25" t="s">
        <v>56</v>
      </c>
      <c r="F62" s="24" t="s">
        <v>19</v>
      </c>
      <c r="G62" s="23">
        <v>50</v>
      </c>
      <c r="H62" s="22">
        <v>0</v>
      </c>
      <c r="I62" s="20">
        <f>ROUND(G62* H62,2)</f>
        <v>0</v>
      </c>
      <c r="J62" s="21">
        <v>23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18</v>
      </c>
      <c r="C63" s="24" t="s">
        <v>55</v>
      </c>
      <c r="D63" s="24" t="s">
        <v>54</v>
      </c>
      <c r="E63" s="25" t="s">
        <v>53</v>
      </c>
      <c r="F63" s="24" t="s">
        <v>43</v>
      </c>
      <c r="G63" s="23">
        <v>120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19.7" customHeight="1" x14ac:dyDescent="0.2">
      <c r="B64" s="21">
        <v>19</v>
      </c>
      <c r="C64" s="24" t="s">
        <v>52</v>
      </c>
      <c r="D64" s="24" t="s">
        <v>51</v>
      </c>
      <c r="E64" s="25" t="s">
        <v>50</v>
      </c>
      <c r="F64" s="24" t="s">
        <v>43</v>
      </c>
      <c r="G64" s="23">
        <v>9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4" s="1" customFormat="1" ht="28.7" customHeight="1" x14ac:dyDescent="0.2">
      <c r="B65" s="21">
        <v>20</v>
      </c>
      <c r="C65" s="24" t="s">
        <v>49</v>
      </c>
      <c r="D65" s="24" t="s">
        <v>48</v>
      </c>
      <c r="E65" s="25" t="s">
        <v>47</v>
      </c>
      <c r="F65" s="24" t="s">
        <v>43</v>
      </c>
      <c r="G65" s="23">
        <v>10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4" s="1" customFormat="1" ht="19.7" customHeight="1" x14ac:dyDescent="0.2">
      <c r="B66" s="21">
        <v>21</v>
      </c>
      <c r="C66" s="24" t="s">
        <v>46</v>
      </c>
      <c r="D66" s="24" t="s">
        <v>45</v>
      </c>
      <c r="E66" s="25" t="s">
        <v>44</v>
      </c>
      <c r="F66" s="24" t="s">
        <v>43</v>
      </c>
      <c r="G66" s="23">
        <v>80</v>
      </c>
      <c r="H66" s="22">
        <v>0</v>
      </c>
      <c r="I66" s="20">
        <f>ROUND(G66* H66,2)</f>
        <v>0</v>
      </c>
      <c r="J66" s="21">
        <v>8</v>
      </c>
      <c r="K66" s="20">
        <f>ROUND(I66* J66/100,2)</f>
        <v>0</v>
      </c>
      <c r="L66" s="19">
        <f>ROUND(I66+ K66,2)</f>
        <v>0</v>
      </c>
      <c r="M66" s="18"/>
    </row>
    <row r="67" spans="2:14" s="1" customFormat="1" ht="19.7" customHeight="1" x14ac:dyDescent="0.2">
      <c r="B67" s="21">
        <v>22</v>
      </c>
      <c r="C67" s="24" t="s">
        <v>42</v>
      </c>
      <c r="D67" s="24" t="s">
        <v>41</v>
      </c>
      <c r="E67" s="25" t="s">
        <v>40</v>
      </c>
      <c r="F67" s="24" t="s">
        <v>39</v>
      </c>
      <c r="G67" s="23">
        <v>4</v>
      </c>
      <c r="H67" s="22">
        <v>0</v>
      </c>
      <c r="I67" s="20">
        <f>ROUND(G67* H67,2)</f>
        <v>0</v>
      </c>
      <c r="J67" s="21">
        <v>8</v>
      </c>
      <c r="K67" s="20">
        <f>ROUND(I67* J67/100,2)</f>
        <v>0</v>
      </c>
      <c r="L67" s="19">
        <f>ROUND(I67+ K67,2)</f>
        <v>0</v>
      </c>
      <c r="M67" s="18"/>
    </row>
    <row r="68" spans="2:14" s="1" customFormat="1" ht="19.7" customHeight="1" x14ac:dyDescent="0.2">
      <c r="B68" s="21">
        <v>23</v>
      </c>
      <c r="C68" s="24" t="s">
        <v>38</v>
      </c>
      <c r="D68" s="24" t="s">
        <v>37</v>
      </c>
      <c r="E68" s="25" t="s">
        <v>36</v>
      </c>
      <c r="F68" s="24" t="s">
        <v>19</v>
      </c>
      <c r="G68" s="23">
        <v>287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4" s="1" customFormat="1" ht="19.7" customHeight="1" x14ac:dyDescent="0.2">
      <c r="B69" s="21">
        <v>24</v>
      </c>
      <c r="C69" s="24" t="s">
        <v>35</v>
      </c>
      <c r="D69" s="24" t="s">
        <v>34</v>
      </c>
      <c r="E69" s="25" t="s">
        <v>33</v>
      </c>
      <c r="F69" s="24" t="s">
        <v>19</v>
      </c>
      <c r="G69" s="23">
        <v>70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4" s="1" customFormat="1" ht="19.7" customHeight="1" x14ac:dyDescent="0.2">
      <c r="B70" s="21">
        <v>25</v>
      </c>
      <c r="C70" s="24" t="s">
        <v>32</v>
      </c>
      <c r="D70" s="24" t="s">
        <v>31</v>
      </c>
      <c r="E70" s="25" t="s">
        <v>28</v>
      </c>
      <c r="F70" s="24" t="s">
        <v>19</v>
      </c>
      <c r="G70" s="23">
        <v>76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4" s="1" customFormat="1" ht="19.7" customHeight="1" x14ac:dyDescent="0.2">
      <c r="B71" s="21">
        <v>26</v>
      </c>
      <c r="C71" s="24" t="s">
        <v>30</v>
      </c>
      <c r="D71" s="24" t="s">
        <v>29</v>
      </c>
      <c r="E71" s="25" t="s">
        <v>28</v>
      </c>
      <c r="F71" s="24" t="s">
        <v>19</v>
      </c>
      <c r="G71" s="23">
        <v>150</v>
      </c>
      <c r="H71" s="22">
        <v>0</v>
      </c>
      <c r="I71" s="20">
        <f>ROUND(G71* H71,2)</f>
        <v>0</v>
      </c>
      <c r="J71" s="21">
        <v>23</v>
      </c>
      <c r="K71" s="20">
        <f>ROUND(I71* J71/100,2)</f>
        <v>0</v>
      </c>
      <c r="L71" s="19">
        <f>ROUND(I71+ K71,2)</f>
        <v>0</v>
      </c>
      <c r="M71" s="18"/>
    </row>
    <row r="72" spans="2:14" s="1" customFormat="1" ht="19.7" customHeight="1" x14ac:dyDescent="0.2">
      <c r="B72" s="21">
        <v>27</v>
      </c>
      <c r="C72" s="24" t="s">
        <v>27</v>
      </c>
      <c r="D72" s="24" t="s">
        <v>26</v>
      </c>
      <c r="E72" s="25" t="s">
        <v>25</v>
      </c>
      <c r="F72" s="24" t="s">
        <v>19</v>
      </c>
      <c r="G72" s="23">
        <v>4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4" s="1" customFormat="1" ht="19.7" customHeight="1" x14ac:dyDescent="0.2">
      <c r="B73" s="21">
        <v>28</v>
      </c>
      <c r="C73" s="24" t="s">
        <v>24</v>
      </c>
      <c r="D73" s="24" t="s">
        <v>23</v>
      </c>
      <c r="E73" s="25" t="s">
        <v>20</v>
      </c>
      <c r="F73" s="24" t="s">
        <v>19</v>
      </c>
      <c r="G73" s="23">
        <v>106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4" s="1" customFormat="1" ht="19.7" customHeight="1" x14ac:dyDescent="0.2">
      <c r="B74" s="21">
        <v>29</v>
      </c>
      <c r="C74" s="24" t="s">
        <v>22</v>
      </c>
      <c r="D74" s="24" t="s">
        <v>21</v>
      </c>
      <c r="E74" s="25" t="s">
        <v>20</v>
      </c>
      <c r="F74" s="24" t="s">
        <v>19</v>
      </c>
      <c r="G74" s="23">
        <v>28</v>
      </c>
      <c r="H74" s="22">
        <v>0</v>
      </c>
      <c r="I74" s="20">
        <f>ROUND(G74* H74,2)</f>
        <v>0</v>
      </c>
      <c r="J74" s="21">
        <v>23</v>
      </c>
      <c r="K74" s="20">
        <f>ROUND(I74* J74/100,2)</f>
        <v>0</v>
      </c>
      <c r="L74" s="19">
        <f>ROUND(I74+ K74,2)</f>
        <v>0</v>
      </c>
      <c r="M74" s="18"/>
    </row>
    <row r="75" spans="2:14" s="1" customFormat="1" ht="55.9" customHeight="1" x14ac:dyDescent="0.2"/>
    <row r="76" spans="2:14" s="1" customFormat="1" ht="21.4" customHeight="1" x14ac:dyDescent="0.2">
      <c r="B76" s="14" t="s">
        <v>18</v>
      </c>
      <c r="C76" s="14"/>
      <c r="D76" s="14"/>
      <c r="E76" s="14"/>
      <c r="F76" s="17">
        <f>ROUND(I32+I37+I42+I47+I50+I51+I52+I53+I54+I55+I56+I57+I58+I59+I60+I61+I62+I63+I64+I65+I66+I67+I68+I69+I70+I71+I72+I73+I74,2)</f>
        <v>0</v>
      </c>
      <c r="G76" s="16"/>
      <c r="H76" s="16"/>
      <c r="I76" s="16"/>
      <c r="J76" s="16"/>
      <c r="K76" s="16"/>
      <c r="L76" s="16"/>
      <c r="M76" s="15"/>
    </row>
    <row r="77" spans="2:14" s="1" customFormat="1" ht="21.4" customHeight="1" x14ac:dyDescent="0.2">
      <c r="B77" s="14" t="s">
        <v>17</v>
      </c>
      <c r="C77" s="14"/>
      <c r="D77" s="14"/>
      <c r="E77" s="14"/>
      <c r="F77" s="13">
        <f>ROUND(L32+L37+L42+L47+L50+L51+L52+L53+L54+L55+L56+L57+L58+L59+L60+L61+L62+L63+L64+L65+L66+L67+L68+L69+L70+L71+L72+L73+L74,2)</f>
        <v>0</v>
      </c>
      <c r="G77" s="12"/>
      <c r="H77" s="12"/>
      <c r="I77" s="12"/>
      <c r="J77" s="12"/>
      <c r="K77" s="12"/>
      <c r="L77" s="12"/>
      <c r="M77" s="11"/>
    </row>
    <row r="78" spans="2:14" s="1" customFormat="1" ht="11.1" customHeight="1" x14ac:dyDescent="0.2"/>
    <row r="79" spans="2:14" s="1" customFormat="1" ht="80.099999999999994" customHeight="1" x14ac:dyDescent="0.2">
      <c r="B79" s="4" t="s">
        <v>16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2:14" s="1" customFormat="1" ht="2.65" customHeight="1" x14ac:dyDescent="0.2"/>
    <row r="81" spans="2:14" s="1" customFormat="1" ht="110.1" customHeight="1" x14ac:dyDescent="0.2">
      <c r="B81" s="4" t="s">
        <v>15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2:14" s="1" customFormat="1" ht="5.25" customHeight="1" x14ac:dyDescent="0.2"/>
    <row r="83" spans="2:14" s="1" customFormat="1" ht="110.1" customHeight="1" x14ac:dyDescent="0.2">
      <c r="B83" s="5" t="s">
        <v>14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2:14" s="1" customFormat="1" ht="5.25" customHeight="1" x14ac:dyDescent="0.2"/>
    <row r="85" spans="2:14" s="1" customFormat="1" ht="37.9" customHeight="1" x14ac:dyDescent="0.2">
      <c r="B85" s="8" t="s">
        <v>13</v>
      </c>
      <c r="C85" s="8"/>
      <c r="D85" s="8"/>
      <c r="E85" s="8"/>
      <c r="F85" s="10" t="s">
        <v>12</v>
      </c>
      <c r="G85" s="10"/>
      <c r="H85" s="10"/>
      <c r="I85" s="10"/>
      <c r="J85" s="10"/>
      <c r="K85" s="10"/>
      <c r="L85" s="10"/>
    </row>
    <row r="86" spans="2:14" s="1" customFormat="1" ht="28.7" customHeight="1" x14ac:dyDescent="0.2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2:14" s="1" customFormat="1" ht="28.7" customHeight="1" x14ac:dyDescent="0.2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2:14" s="1" customFormat="1" ht="28.7" customHeight="1" x14ac:dyDescent="0.2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2:14" s="1" customFormat="1" ht="28.7" customHeight="1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4" s="1" customFormat="1" ht="2.65" customHeight="1" x14ac:dyDescent="0.2"/>
    <row r="91" spans="2:14" s="1" customFormat="1" ht="203.1" customHeight="1" x14ac:dyDescent="0.2">
      <c r="B91" s="4" t="s">
        <v>11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2:14" s="1" customFormat="1" ht="2.65" customHeight="1" x14ac:dyDescent="0.2"/>
    <row r="93" spans="2:14" s="1" customFormat="1" ht="36.950000000000003" customHeight="1" x14ac:dyDescent="0.2">
      <c r="B93" s="9" t="s">
        <v>10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2:14" s="1" customFormat="1" ht="2.65" customHeight="1" x14ac:dyDescent="0.2"/>
    <row r="95" spans="2:14" s="1" customFormat="1" ht="37.9" customHeight="1" x14ac:dyDescent="0.2">
      <c r="B95" s="8" t="s">
        <v>9</v>
      </c>
      <c r="C95" s="8"/>
      <c r="D95" s="8"/>
      <c r="E95" s="8"/>
      <c r="F95" s="7" t="s">
        <v>8</v>
      </c>
      <c r="G95" s="7"/>
      <c r="H95" s="7"/>
      <c r="I95" s="7"/>
      <c r="J95" s="7"/>
      <c r="K95" s="7"/>
      <c r="L95" s="7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8.7" customHeight="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4" s="1" customFormat="1" ht="28.7" customHeight="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4" s="1" customFormat="1" ht="28.7" customHeight="1" x14ac:dyDescent="0.2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2:14" s="1" customFormat="1" ht="2.65" customHeight="1" x14ac:dyDescent="0.2"/>
    <row r="101" spans="2:14" s="1" customFormat="1" ht="159.94999999999999" customHeight="1" x14ac:dyDescent="0.2">
      <c r="B101" s="4" t="s">
        <v>7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2:14" s="1" customFormat="1" ht="2.65" customHeight="1" x14ac:dyDescent="0.2"/>
    <row r="103" spans="2:14" s="1" customFormat="1" ht="54.95" customHeight="1" x14ac:dyDescent="0.2">
      <c r="B103" s="4" t="s">
        <v>6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2:14" s="1" customFormat="1" ht="2.65" customHeight="1" x14ac:dyDescent="0.2"/>
    <row r="105" spans="2:14" s="1" customFormat="1" ht="60" customHeight="1" x14ac:dyDescent="0.2">
      <c r="B105" s="5" t="s">
        <v>5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2:14" s="1" customFormat="1" ht="2.65" customHeight="1" x14ac:dyDescent="0.2"/>
    <row r="107" spans="2:14" s="1" customFormat="1" ht="48" customHeight="1" x14ac:dyDescent="0.2">
      <c r="B107" s="5" t="s">
        <v>4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2:14" s="1" customFormat="1" ht="2.65" customHeight="1" x14ac:dyDescent="0.2"/>
    <row r="109" spans="2:14" s="1" customFormat="1" ht="125.1" customHeight="1" x14ac:dyDescent="0.2">
      <c r="B109" s="4" t="s">
        <v>3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2:14" s="1" customFormat="1" ht="2.65" customHeight="1" x14ac:dyDescent="0.2"/>
    <row r="111" spans="2:14" s="1" customFormat="1" ht="84.95" customHeight="1" x14ac:dyDescent="0.2">
      <c r="B111" s="4" t="s">
        <v>2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2:14" s="1" customFormat="1" ht="86.85" customHeight="1" x14ac:dyDescent="0.2"/>
    <row r="113" spans="2:10" s="1" customFormat="1" ht="17.649999999999999" customHeight="1" x14ac:dyDescent="0.2">
      <c r="I113" s="3" t="s">
        <v>1</v>
      </c>
      <c r="J113" s="3"/>
    </row>
    <row r="114" spans="2:10" s="1" customFormat="1" ht="145.15" customHeight="1" x14ac:dyDescent="0.2"/>
    <row r="115" spans="2:10" s="1" customFormat="1" ht="81.599999999999994" customHeight="1" x14ac:dyDescent="0.2">
      <c r="B115" s="2" t="s">
        <v>0</v>
      </c>
      <c r="C115" s="2"/>
      <c r="D115" s="2"/>
      <c r="E115" s="2"/>
      <c r="F115" s="2"/>
      <c r="G115" s="2"/>
      <c r="H115" s="2"/>
      <c r="I115" s="2"/>
      <c r="J115" s="2"/>
    </row>
  </sheetData>
  <mergeCells count="91">
    <mergeCell ref="B93:N93"/>
    <mergeCell ref="B95:E95"/>
    <mergeCell ref="B96:E96"/>
    <mergeCell ref="B97:E97"/>
    <mergeCell ref="B98:E98"/>
    <mergeCell ref="F95:L95"/>
    <mergeCell ref="F96:L96"/>
    <mergeCell ref="B88:E88"/>
    <mergeCell ref="B89:E89"/>
    <mergeCell ref="F85:L85"/>
    <mergeCell ref="F86:L86"/>
    <mergeCell ref="B91:N91"/>
    <mergeCell ref="B109:N109"/>
    <mergeCell ref="F97:L97"/>
    <mergeCell ref="F98:L98"/>
    <mergeCell ref="F99:L99"/>
    <mergeCell ref="B99:E99"/>
    <mergeCell ref="B115:J115"/>
    <mergeCell ref="B24:L24"/>
    <mergeCell ref="B26:L26"/>
    <mergeCell ref="B29:K29"/>
    <mergeCell ref="B34:K34"/>
    <mergeCell ref="B39:K39"/>
    <mergeCell ref="B79:N79"/>
    <mergeCell ref="B81:N81"/>
    <mergeCell ref="B83:N83"/>
    <mergeCell ref="B86:E86"/>
    <mergeCell ref="L58:M58"/>
    <mergeCell ref="L59:M59"/>
    <mergeCell ref="B76:E76"/>
    <mergeCell ref="B77:E77"/>
    <mergeCell ref="B10:D11"/>
    <mergeCell ref="B16:I16"/>
    <mergeCell ref="B18:I18"/>
    <mergeCell ref="B20:I20"/>
    <mergeCell ref="L51:M51"/>
    <mergeCell ref="L52:M52"/>
    <mergeCell ref="B8:D8"/>
    <mergeCell ref="E14:G14"/>
    <mergeCell ref="F76:M76"/>
    <mergeCell ref="F77:M77"/>
    <mergeCell ref="G11:N12"/>
    <mergeCell ref="L55:M55"/>
    <mergeCell ref="L56:M56"/>
    <mergeCell ref="L57:M57"/>
    <mergeCell ref="L42:M42"/>
    <mergeCell ref="L46:M46"/>
    <mergeCell ref="L47:M47"/>
    <mergeCell ref="L60:M60"/>
    <mergeCell ref="B101:N101"/>
    <mergeCell ref="B103:N103"/>
    <mergeCell ref="F87:L87"/>
    <mergeCell ref="F88:L88"/>
    <mergeCell ref="L49:M49"/>
    <mergeCell ref="L50:M50"/>
    <mergeCell ref="I2:O2"/>
    <mergeCell ref="L31:M31"/>
    <mergeCell ref="L32:M32"/>
    <mergeCell ref="L36:M36"/>
    <mergeCell ref="L37:M37"/>
    <mergeCell ref="L41:M41"/>
    <mergeCell ref="L72:M72"/>
    <mergeCell ref="L68:M68"/>
    <mergeCell ref="L69:M69"/>
    <mergeCell ref="L70:M70"/>
    <mergeCell ref="B85:E85"/>
    <mergeCell ref="I113:J113"/>
    <mergeCell ref="B105:N105"/>
    <mergeCell ref="B107:N107"/>
    <mergeCell ref="B111:N111"/>
    <mergeCell ref="B87:E87"/>
    <mergeCell ref="L62:M62"/>
    <mergeCell ref="L63:M63"/>
    <mergeCell ref="L64:M64"/>
    <mergeCell ref="L65:M65"/>
    <mergeCell ref="F89:L89"/>
    <mergeCell ref="L53:M53"/>
    <mergeCell ref="L54:M54"/>
    <mergeCell ref="L73:M73"/>
    <mergeCell ref="L74:M74"/>
    <mergeCell ref="L71:M71"/>
    <mergeCell ref="B22:I22"/>
    <mergeCell ref="L66:M66"/>
    <mergeCell ref="L67:M67"/>
    <mergeCell ref="B3:E3"/>
    <mergeCell ref="B5:E5"/>
    <mergeCell ref="B7:E7"/>
    <mergeCell ref="B4:D4"/>
    <mergeCell ref="B44:K44"/>
    <mergeCell ref="B6:D6"/>
    <mergeCell ref="L61:M61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2024-10-22T12:14:09Z</dcterms:created>
  <dcterms:modified xsi:type="dcterms:W3CDTF">2024-10-22T12:14:21Z</dcterms:modified>
</cp:coreProperties>
</file>