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AF600DA8-0D5C-44DE-A67E-62704F6860A2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2" sheetId="39" r:id="rId1"/>
  </sheets>
  <definedNames>
    <definedName name="_xlnm.Print_Area" localSheetId="0">'Príloha č.1 RD pre časť 2'!$A$1:$T$20</definedName>
  </definedNames>
  <calcPr calcId="191029"/>
</workbook>
</file>

<file path=xl/calcChain.xml><?xml version="1.0" encoding="utf-8"?>
<calcChain xmlns="http://schemas.openxmlformats.org/spreadsheetml/2006/main">
  <c r="T9" i="39" l="1"/>
  <c r="T10" i="39"/>
  <c r="T8" i="39"/>
  <c r="S9" i="39"/>
  <c r="S10" i="39"/>
  <c r="S8" i="39"/>
  <c r="Q11" i="39"/>
  <c r="Q9" i="39"/>
  <c r="Q10" i="39"/>
  <c r="Q8" i="39"/>
  <c r="P9" i="39"/>
  <c r="P10" i="39"/>
  <c r="O9" i="39"/>
  <c r="O10" i="39"/>
  <c r="O8" i="39"/>
  <c r="P8" i="39" s="1"/>
  <c r="T11" i="39" l="1"/>
</calcChain>
</file>

<file path=xl/sharedStrings.xml><?xml version="1.0" encoding="utf-8"?>
<sst xmlns="http://schemas.openxmlformats.org/spreadsheetml/2006/main" count="40" uniqueCount="35">
  <si>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</si>
  <si>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</si>
  <si>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</si>
  <si>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</si>
  <si>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</si>
  <si>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</si>
  <si>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A (B) T (V) MRSA</t>
  </si>
  <si>
    <t>2.1</t>
  </si>
  <si>
    <t>Alkoholový dezinfekčný prostriedok na dezinfekciu pokožky pred invazívnymi zákrokmi. Farebný.</t>
  </si>
  <si>
    <t>Na báze min. 60 % zmesi alkoholov. Vysoká kožná tolerancia.  Vhodný na dezinfekciu operačného poľa.</t>
  </si>
  <si>
    <t>15 s pre aseptické výkony
1 min. operácie                           2,5 min. na miestach s vysokým výskytom kožných žliaz</t>
  </si>
  <si>
    <t>2.2</t>
  </si>
  <si>
    <t>2.3</t>
  </si>
  <si>
    <t>V ................................, dňa ..................</t>
  </si>
  <si>
    <t>Definícia prostriedku</t>
  </si>
  <si>
    <t>Vlastnosti prostriedku</t>
  </si>
  <si>
    <t>Predpokladané množstvo tovaru - MJ na obdobie 12 mesiacov</t>
  </si>
  <si>
    <t>Jednotková kúpna cena za MJ v EUR</t>
  </si>
  <si>
    <t>bez DPH</t>
  </si>
  <si>
    <t>Špecifikácia tovaru, časť  č. 2: Koža - farebný alkoholový dezinfekčný prostriedok</t>
  </si>
  <si>
    <t>suma
DPH</t>
  </si>
  <si>
    <t>s DPH</t>
  </si>
  <si>
    <t>sadzba DPH 
(%)</t>
  </si>
  <si>
    <t>sadzba 
DPH
(%)</t>
  </si>
  <si>
    <t>Celková celkom:</t>
  </si>
  <si>
    <t xml:space="preserve">Celková kúpna cena za predpokladané 
množstvo MJ v EUR </t>
  </si>
  <si>
    <t>Príloha č. 1 Dohody: Špecifikácia tovaru a cena tovaru</t>
  </si>
  <si>
    <t>Dezinfekčné prostriedky, časť  č. 2: Koža - farebný alkoholový dezinfekčný prostriedok</t>
  </si>
  <si>
    <t xml:space="preserve">Predmet plnenia: </t>
  </si>
  <si>
    <t>Dodávateľ :</t>
  </si>
  <si>
    <t xml:space="preserve">Merná jednotka 
(MJ)
</t>
  </si>
  <si>
    <t>Cena za balenie 
v EUR bez DPH</t>
  </si>
  <si>
    <t>Cena za balenie 
v EUR s DPH</t>
  </si>
  <si>
    <t>Evidenčné číslo verejného obstarávania Kupujúceho : UNLP-2024-88-NZ-VS</t>
  </si>
  <si>
    <t xml:space="preserve">Minimálna mikrobiologická účinnosť prostriedku dokladovaná testom účinnosti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</si>
</sst>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11" fillId="0" borderId="0"/>
    <xf numFmtId="0" fontId="6" fillId="0" borderId="0"/>
    <xf numFmtId="0" fontId="5" fillId="0" borderId="0"/>
    <xf numFmtId="0" fontId="5" fillId="0" borderId="0"/>
    <xf numFmtId="0" fontId="12" fillId="0" borderId="0"/>
    <xf numFmtId="0" fontId="4" fillId="0" borderId="0"/>
    <xf numFmtId="0" fontId="3" fillId="0" borderId="0"/>
    <xf numFmtId="0" fontId="13" fillId="0" borderId="0" applyNumberFormat="0" applyFill="0" applyBorder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3" fillId="0" borderId="0" applyNumberFormat="0" applyFill="0" applyBorder="0" applyProtection="0"/>
    <xf numFmtId="0" fontId="2" fillId="0" borderId="0"/>
    <xf numFmtId="0" fontId="1" fillId="0" borderId="0"/>
    <xf numFmtId="0" fontId="11" fillId="0" borderId="0"/>
  </cellStyleXfs>
  <cellXfs count="66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4" fillId="0" borderId="0" xfId="0" applyFont="1" applyAlignment="1">
      <alignment vertical="top"/>
    </xf>
    <xf numFmtId="0" fontId="16" fillId="0" borderId="0" xfId="16" applyFont="1" applyAlignment="1" applyProtection="1">
      <alignment wrapText="1"/>
      <protection locked="0"/>
    </xf>
    <xf numFmtId="0" fontId="17" fillId="0" borderId="0" xfId="16" applyNumberFormat="1" applyFont="1" applyAlignment="1" applyProtection="1">
      <alignment vertical="top" wrapText="1"/>
      <protection locked="0"/>
    </xf>
    <xf numFmtId="49" fontId="18" fillId="0" borderId="0" xfId="22" applyNumberFormat="1" applyFont="1" applyAlignment="1">
      <alignment vertical="center"/>
    </xf>
    <xf numFmtId="49" fontId="18" fillId="0" borderId="0" xfId="22" applyNumberFormat="1" applyFont="1" applyAlignment="1">
      <alignment horizontal="left" vertical="center"/>
    </xf>
    <xf numFmtId="0" fontId="15" fillId="0" borderId="0" xfId="22" applyFont="1" applyAlignment="1">
      <alignment horizontal="left" vertical="center" wrapText="1"/>
    </xf>
    <xf numFmtId="0" fontId="15" fillId="0" borderId="0" xfId="22" applyFont="1" applyAlignment="1">
      <alignment horizontal="center" vertical="center" wrapText="1"/>
    </xf>
    <xf numFmtId="49" fontId="15" fillId="0" borderId="0" xfId="22" applyNumberFormat="1" applyFont="1" applyAlignment="1">
      <alignment horizontal="center" vertical="center" wrapText="1"/>
    </xf>
    <xf numFmtId="4" fontId="15" fillId="0" borderId="0" xfId="22" applyNumberFormat="1" applyFont="1" applyAlignment="1">
      <alignment horizontal="right" vertical="center" wrapText="1"/>
    </xf>
    <xf numFmtId="2" fontId="15" fillId="0" borderId="0" xfId="22" applyNumberFormat="1" applyFont="1" applyAlignment="1">
      <alignment horizontal="center" vertical="center" wrapText="1"/>
    </xf>
    <xf numFmtId="3" fontId="15" fillId="0" borderId="0" xfId="22" applyNumberFormat="1" applyFont="1" applyAlignment="1">
      <alignment horizontal="center" vertical="center" wrapText="1"/>
    </xf>
    <xf numFmtId="4" fontId="15" fillId="0" borderId="0" xfId="22" applyNumberFormat="1" applyFont="1" applyAlignment="1">
      <alignment horizontal="center" vertical="center" wrapText="1"/>
    </xf>
    <xf numFmtId="49" fontId="15" fillId="0" borderId="3" xfId="22" applyNumberFormat="1" applyFont="1" applyBorder="1" applyAlignment="1">
      <alignment horizontal="center" vertical="center" wrapText="1"/>
    </xf>
    <xf numFmtId="0" fontId="15" fillId="0" borderId="3" xfId="22" applyFont="1" applyBorder="1" applyAlignment="1">
      <alignment horizontal="center" vertical="center" wrapText="1"/>
    </xf>
    <xf numFmtId="0" fontId="15" fillId="0" borderId="3" xfId="22" applyFont="1" applyBorder="1" applyAlignment="1">
      <alignment horizontal="center" vertical="center"/>
    </xf>
    <xf numFmtId="3" fontId="15" fillId="0" borderId="3" xfId="22" applyNumberFormat="1" applyFont="1" applyBorder="1" applyAlignment="1">
      <alignment horizontal="center" vertical="center"/>
    </xf>
    <xf numFmtId="2" fontId="15" fillId="0" borderId="3" xfId="22" applyNumberFormat="1" applyFont="1" applyBorder="1" applyAlignment="1">
      <alignment horizontal="center" vertical="center" wrapText="1"/>
    </xf>
    <xf numFmtId="4" fontId="20" fillId="0" borderId="3" xfId="22" applyNumberFormat="1" applyFont="1" applyFill="1" applyBorder="1" applyAlignment="1">
      <alignment horizontal="center" vertical="center" wrapText="1"/>
    </xf>
    <xf numFmtId="4" fontId="15" fillId="0" borderId="3" xfId="22" applyNumberFormat="1" applyFont="1" applyFill="1" applyBorder="1" applyAlignment="1">
      <alignment horizontal="center" vertical="center" wrapText="1"/>
    </xf>
    <xf numFmtId="164" fontId="15" fillId="0" borderId="3" xfId="22" applyNumberFormat="1" applyFont="1" applyFill="1" applyBorder="1" applyAlignment="1">
      <alignment horizontal="center" vertical="center" wrapText="1"/>
    </xf>
    <xf numFmtId="164" fontId="15" fillId="0" borderId="3" xfId="22" applyNumberFormat="1" applyFont="1" applyBorder="1" applyAlignment="1">
      <alignment horizontal="right" vertical="center" wrapText="1"/>
    </xf>
    <xf numFmtId="0" fontId="19" fillId="2" borderId="3" xfId="22" applyFont="1" applyFill="1" applyBorder="1" applyAlignment="1" applyProtection="1">
      <alignment horizontal="center" vertical="top" wrapText="1"/>
      <protection locked="0"/>
    </xf>
    <xf numFmtId="0" fontId="19" fillId="3" borderId="3" xfId="22" applyFont="1" applyFill="1" applyBorder="1" applyAlignment="1" applyProtection="1">
      <alignment horizontal="center" vertical="top" wrapText="1"/>
      <protection locked="0"/>
    </xf>
    <xf numFmtId="4" fontId="19" fillId="2" borderId="3" xfId="22" applyNumberFormat="1" applyFont="1" applyFill="1" applyBorder="1" applyAlignment="1" applyProtection="1">
      <alignment horizontal="center" vertical="top" wrapText="1"/>
      <protection locked="0"/>
    </xf>
    <xf numFmtId="3" fontId="19" fillId="2" borderId="3" xfId="22" applyNumberFormat="1" applyFont="1" applyFill="1" applyBorder="1" applyAlignment="1" applyProtection="1">
      <alignment horizontal="center" vertical="top" wrapText="1"/>
      <protection locked="0"/>
    </xf>
    <xf numFmtId="4" fontId="18" fillId="0" borderId="3" xfId="22" applyNumberFormat="1" applyFont="1" applyBorder="1" applyAlignment="1">
      <alignment horizontal="right" vertical="center"/>
    </xf>
    <xf numFmtId="4" fontId="18" fillId="0" borderId="0" xfId="22" applyNumberFormat="1" applyFont="1" applyFill="1" applyBorder="1" applyAlignment="1">
      <alignment horizontal="right" vertical="center" wrapText="1"/>
    </xf>
    <xf numFmtId="4" fontId="18" fillId="0" borderId="3" xfId="22" applyNumberFormat="1" applyFont="1" applyFill="1" applyBorder="1" applyAlignment="1">
      <alignment horizontal="right" vertical="center" wrapText="1"/>
    </xf>
    <xf numFmtId="0" fontId="15" fillId="0" borderId="3" xfId="22" applyNumberFormat="1" applyFont="1" applyFill="1" applyBorder="1" applyAlignment="1">
      <alignment horizontal="center" vertical="center" wrapText="1"/>
    </xf>
    <xf numFmtId="0" fontId="21" fillId="0" borderId="0" xfId="16" applyFont="1" applyAlignment="1" applyProtection="1">
      <alignment vertical="center" wrapText="1"/>
      <protection locked="0"/>
    </xf>
    <xf numFmtId="0" fontId="22" fillId="0" borderId="0" xfId="16" applyFont="1" applyAlignment="1" applyProtection="1">
      <alignment vertical="center" wrapText="1"/>
      <protection locked="0"/>
    </xf>
    <xf numFmtId="0" fontId="22" fillId="0" borderId="0" xfId="17" applyFont="1" applyAlignment="1">
      <alignment wrapText="1"/>
    </xf>
    <xf numFmtId="49" fontId="22" fillId="0" borderId="0" xfId="17" applyNumberFormat="1" applyFont="1" applyAlignment="1">
      <alignment wrapText="1"/>
    </xf>
    <xf numFmtId="0" fontId="22" fillId="0" borderId="0" xfId="17" applyFont="1" applyAlignment="1">
      <alignment horizontal="center" wrapText="1"/>
    </xf>
    <xf numFmtId="0" fontId="21" fillId="0" borderId="0" xfId="16" applyFont="1" applyAlignment="1" applyProtection="1">
      <alignment horizontal="left" vertical="center" wrapText="1"/>
      <protection locked="0"/>
    </xf>
    <xf numFmtId="0" fontId="21" fillId="0" borderId="0" xfId="16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top"/>
    </xf>
    <xf numFmtId="0" fontId="22" fillId="0" borderId="0" xfId="16" applyFont="1" applyAlignment="1" applyProtection="1">
      <alignment wrapText="1"/>
      <protection locked="0"/>
    </xf>
    <xf numFmtId="0" fontId="21" fillId="0" borderId="0" xfId="16" applyNumberFormat="1" applyFont="1" applyAlignment="1" applyProtection="1">
      <alignment vertical="top" wrapText="1"/>
      <protection locked="0"/>
    </xf>
    <xf numFmtId="4" fontId="18" fillId="0" borderId="3" xfId="22" applyNumberFormat="1" applyFont="1" applyFill="1" applyBorder="1" applyAlignment="1">
      <alignment vertical="center"/>
    </xf>
    <xf numFmtId="4" fontId="18" fillId="4" borderId="3" xfId="22" applyNumberFormat="1" applyFont="1" applyFill="1" applyBorder="1" applyAlignment="1">
      <alignment horizontal="right" vertical="center" wrapText="1"/>
    </xf>
    <xf numFmtId="4" fontId="19" fillId="2" borderId="4" xfId="22" applyNumberFormat="1" applyFont="1" applyFill="1" applyBorder="1" applyAlignment="1" applyProtection="1">
      <alignment horizontal="center" vertical="center" wrapText="1"/>
      <protection locked="0"/>
    </xf>
    <xf numFmtId="4" fontId="19" fillId="2" borderId="5" xfId="22" applyNumberFormat="1" applyFont="1" applyFill="1" applyBorder="1" applyAlignment="1" applyProtection="1">
      <alignment horizontal="center" vertical="center" wrapText="1"/>
      <protection locked="0"/>
    </xf>
    <xf numFmtId="4" fontId="19" fillId="2" borderId="2" xfId="22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7" applyNumberFormat="1" applyFont="1" applyAlignment="1">
      <alignment horizontal="right" wrapText="1"/>
    </xf>
    <xf numFmtId="0" fontId="21" fillId="0" borderId="0" xfId="16" applyFont="1" applyAlignment="1" applyProtection="1">
      <alignment horizontal="left" vertical="center" wrapText="1"/>
      <protection locked="0"/>
    </xf>
    <xf numFmtId="0" fontId="21" fillId="0" borderId="0" xfId="16" applyNumberFormat="1" applyFont="1" applyAlignment="1" applyProtection="1">
      <alignment horizontal="left" vertical="center" wrapText="1"/>
      <protection locked="0"/>
    </xf>
    <xf numFmtId="0" fontId="19" fillId="3" borderId="4" xfId="22" applyFont="1" applyFill="1" applyBorder="1" applyAlignment="1" applyProtection="1">
      <alignment horizontal="center" vertical="center" wrapText="1"/>
      <protection locked="0"/>
    </xf>
    <xf numFmtId="0" fontId="19" fillId="3" borderId="5" xfId="22" applyFont="1" applyFill="1" applyBorder="1" applyAlignment="1" applyProtection="1">
      <alignment horizontal="center" vertical="center" wrapText="1"/>
      <protection locked="0"/>
    </xf>
    <xf numFmtId="0" fontId="19" fillId="3" borderId="2" xfId="22" applyFont="1" applyFill="1" applyBorder="1" applyAlignment="1" applyProtection="1">
      <alignment horizontal="center" vertical="center" wrapText="1"/>
      <protection locked="0"/>
    </xf>
    <xf numFmtId="4" fontId="18" fillId="0" borderId="3" xfId="22" applyNumberFormat="1" applyFont="1" applyBorder="1" applyAlignment="1">
      <alignment horizontal="right" vertical="center"/>
    </xf>
    <xf numFmtId="49" fontId="18" fillId="2" borderId="4" xfId="22" applyNumberFormat="1" applyFont="1" applyFill="1" applyBorder="1" applyAlignment="1" applyProtection="1">
      <alignment horizontal="left" vertical="center" wrapText="1"/>
      <protection locked="0"/>
    </xf>
    <xf numFmtId="49" fontId="18" fillId="2" borderId="5" xfId="22" applyNumberFormat="1" applyFont="1" applyFill="1" applyBorder="1" applyAlignment="1" applyProtection="1">
      <alignment horizontal="left" vertical="center" wrapText="1"/>
      <protection locked="0"/>
    </xf>
    <xf numFmtId="49" fontId="18" fillId="2" borderId="2" xfId="22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16" applyNumberFormat="1" applyFont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left" vertical="top"/>
    </xf>
    <xf numFmtId="0" fontId="22" fillId="0" borderId="1" xfId="17" applyFont="1" applyBorder="1" applyAlignment="1">
      <alignment horizontal="left" wrapText="1"/>
    </xf>
    <xf numFmtId="0" fontId="15" fillId="0" borderId="3" xfId="22" applyFont="1" applyBorder="1" applyAlignment="1">
      <alignment horizontal="left" vertical="center" wrapText="1"/>
    </xf>
    <xf numFmtId="0" fontId="15" fillId="0" borderId="3" xfId="22" applyFont="1" applyBorder="1" applyAlignment="1">
      <alignment vertical="center" wrapText="1"/>
    </xf>
    <xf numFmtId="0" fontId="15" fillId="0" borderId="3" xfId="22" applyFont="1" applyBorder="1" applyAlignment="1">
      <alignment horizontal="center" vertical="center" wrapText="1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311A-7338-455F-86F9-C3F44F70C819}">
  <sheetPr>
    <tabColor theme="9" tint="0.39997558519241921"/>
    <pageSetUpPr fitToPage="1"/>
  </sheetPr>
  <dimension ref="A1:T17"/>
  <sheetViews>
    <sheetView showGridLines="0" tabSelected="1" view="pageLayout" zoomScale="98" zoomScaleNormal="100" zoomScalePageLayoutView="98" workbookViewId="0">
      <selection activeCell="L14" sqref="L14"/>
    </sheetView>
  </sheetViews>
  <sheetFormatPr defaultColWidth="9.140625" defaultRowHeight="12" x14ac:dyDescent="0.2"/>
  <cols>
    <col min="1" max="1" width="5.42578125" style="3" customWidth="1"/>
    <col min="2" max="2" width="13.85546875" style="4" customWidth="1"/>
    <col min="3" max="3" width="14.7109375" style="3" customWidth="1"/>
    <col min="4" max="4" width="14.28515625" style="4" customWidth="1"/>
    <col min="5" max="5" width="14" style="3" customWidth="1"/>
    <col min="6" max="6" width="10" style="5" customWidth="1"/>
    <col min="7" max="7" width="8.7109375" style="3" customWidth="1"/>
    <col min="8" max="8" width="12.5703125" style="3" customWidth="1"/>
    <col min="9" max="9" width="10.7109375" style="3" customWidth="1"/>
    <col min="10" max="10" width="9.140625" style="3"/>
    <col min="11" max="11" width="10" style="3" customWidth="1"/>
    <col min="12" max="12" width="11" style="3" customWidth="1"/>
    <col min="13" max="13" width="11.28515625" style="3" customWidth="1"/>
    <col min="14" max="14" width="6.7109375" style="3" customWidth="1"/>
    <col min="15" max="15" width="8.5703125" style="3" customWidth="1"/>
    <col min="16" max="16" width="10.140625" style="3" customWidth="1"/>
    <col min="17" max="17" width="11.5703125" style="3" customWidth="1"/>
    <col min="18" max="18" width="7.28515625" style="3" customWidth="1"/>
    <col min="19" max="19" width="9.5703125" style="3" customWidth="1"/>
    <col min="20" max="20" width="11" style="3" customWidth="1"/>
    <col min="21" max="16384" width="9.140625" style="3"/>
  </cols>
  <sheetData>
    <row r="1" spans="1:20" s="1" customFormat="1" ht="19.5" customHeight="1" x14ac:dyDescent="0.2">
      <c r="A1" s="51" t="s">
        <v>26</v>
      </c>
      <c r="B1" s="51"/>
      <c r="C1" s="51"/>
      <c r="D1" s="51"/>
      <c r="E1" s="51"/>
      <c r="F1" s="51"/>
      <c r="G1" s="51"/>
      <c r="H1" s="43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1" customFormat="1" ht="20.25" customHeight="1" x14ac:dyDescent="0.2">
      <c r="A2" s="52" t="s">
        <v>28</v>
      </c>
      <c r="B2" s="52"/>
      <c r="C2" s="52"/>
      <c r="D2" s="52"/>
      <c r="E2" s="52"/>
      <c r="F2" s="52"/>
      <c r="G2" s="52"/>
      <c r="H2" s="44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" customFormat="1" ht="20.25" customHeight="1" x14ac:dyDescent="0.2">
      <c r="A3" s="60" t="s">
        <v>27</v>
      </c>
      <c r="B3" s="60"/>
      <c r="C3" s="60"/>
      <c r="D3" s="60"/>
      <c r="E3" s="60"/>
      <c r="F3" s="60"/>
      <c r="G3" s="60"/>
      <c r="H3" s="60"/>
      <c r="I3" s="8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s="1" customFormat="1" ht="21" customHeight="1" x14ac:dyDescent="0.2">
      <c r="A4" s="60" t="s">
        <v>33</v>
      </c>
      <c r="B4" s="60"/>
      <c r="C4" s="60"/>
      <c r="D4" s="60"/>
      <c r="E4" s="60"/>
      <c r="F4" s="60"/>
      <c r="G4" s="60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2" customFormat="1" ht="27" customHeight="1" x14ac:dyDescent="0.25">
      <c r="A5" s="9"/>
      <c r="B5" s="10"/>
      <c r="C5" s="10"/>
      <c r="D5" s="11"/>
      <c r="E5" s="11"/>
      <c r="F5" s="12"/>
      <c r="G5" s="13"/>
      <c r="H5" s="14"/>
      <c r="I5" s="15"/>
      <c r="J5" s="12"/>
      <c r="K5" s="12"/>
      <c r="L5" s="12"/>
      <c r="M5" s="12"/>
      <c r="N5" s="12"/>
      <c r="O5" s="16"/>
      <c r="P5" s="17"/>
      <c r="Q5" s="17"/>
      <c r="R5" s="17"/>
      <c r="S5" s="17"/>
      <c r="T5" s="17"/>
    </row>
    <row r="6" spans="1:20" s="2" customFormat="1" ht="36.75" customHeight="1" x14ac:dyDescent="0.25">
      <c r="A6" s="57" t="s">
        <v>19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  <c r="M6" s="53" t="s">
        <v>17</v>
      </c>
      <c r="N6" s="54"/>
      <c r="O6" s="54"/>
      <c r="P6" s="55"/>
      <c r="Q6" s="47" t="s">
        <v>25</v>
      </c>
      <c r="R6" s="48"/>
      <c r="S6" s="48"/>
      <c r="T6" s="49"/>
    </row>
    <row r="7" spans="1:20" s="2" customFormat="1" ht="72" customHeight="1" x14ac:dyDescent="0.25">
      <c r="A7" s="27" t="s">
        <v>1</v>
      </c>
      <c r="B7" s="27" t="s">
        <v>14</v>
      </c>
      <c r="C7" s="27" t="s">
        <v>15</v>
      </c>
      <c r="D7" s="27" t="s">
        <v>34</v>
      </c>
      <c r="E7" s="27" t="s">
        <v>2</v>
      </c>
      <c r="F7" s="27" t="s">
        <v>30</v>
      </c>
      <c r="G7" s="27" t="s">
        <v>3</v>
      </c>
      <c r="H7" s="27" t="s">
        <v>16</v>
      </c>
      <c r="I7" s="27" t="s">
        <v>4</v>
      </c>
      <c r="J7" s="27" t="s">
        <v>5</v>
      </c>
      <c r="K7" s="27" t="s">
        <v>31</v>
      </c>
      <c r="L7" s="27" t="s">
        <v>32</v>
      </c>
      <c r="M7" s="28" t="s">
        <v>18</v>
      </c>
      <c r="N7" s="29" t="s">
        <v>22</v>
      </c>
      <c r="O7" s="30" t="s">
        <v>20</v>
      </c>
      <c r="P7" s="29" t="s">
        <v>21</v>
      </c>
      <c r="Q7" s="29" t="s">
        <v>18</v>
      </c>
      <c r="R7" s="29" t="s">
        <v>23</v>
      </c>
      <c r="S7" s="29" t="s">
        <v>20</v>
      </c>
      <c r="T7" s="29" t="s">
        <v>21</v>
      </c>
    </row>
    <row r="8" spans="1:20" s="2" customFormat="1" ht="33" customHeight="1" x14ac:dyDescent="0.25">
      <c r="A8" s="18" t="s">
        <v>7</v>
      </c>
      <c r="B8" s="63" t="s">
        <v>8</v>
      </c>
      <c r="C8" s="64" t="s">
        <v>9</v>
      </c>
      <c r="D8" s="63" t="s">
        <v>6</v>
      </c>
      <c r="E8" s="65" t="s">
        <v>10</v>
      </c>
      <c r="F8" s="19" t="s">
        <v>0</v>
      </c>
      <c r="G8" s="20"/>
      <c r="H8" s="21">
        <v>240</v>
      </c>
      <c r="I8" s="22"/>
      <c r="J8" s="23"/>
      <c r="K8" s="24"/>
      <c r="L8" s="24"/>
      <c r="M8" s="25"/>
      <c r="N8" s="34"/>
      <c r="O8" s="25">
        <f>(M8*N8)/100</f>
        <v>0</v>
      </c>
      <c r="P8" s="25">
        <f>M8+O8</f>
        <v>0</v>
      </c>
      <c r="Q8" s="26">
        <f>M8*H8</f>
        <v>0</v>
      </c>
      <c r="R8" s="26"/>
      <c r="S8" s="26">
        <f>(Q8*R8)/100</f>
        <v>0</v>
      </c>
      <c r="T8" s="26">
        <f>Q8+S8</f>
        <v>0</v>
      </c>
    </row>
    <row r="9" spans="1:20" s="2" customFormat="1" ht="33" customHeight="1" x14ac:dyDescent="0.25">
      <c r="A9" s="18" t="s">
        <v>11</v>
      </c>
      <c r="B9" s="63"/>
      <c r="C9" s="64"/>
      <c r="D9" s="63"/>
      <c r="E9" s="65"/>
      <c r="F9" s="19" t="s">
        <v>0</v>
      </c>
      <c r="G9" s="20">
        <v>1</v>
      </c>
      <c r="H9" s="21">
        <v>120</v>
      </c>
      <c r="I9" s="22"/>
      <c r="J9" s="23"/>
      <c r="K9" s="24"/>
      <c r="L9" s="24"/>
      <c r="M9" s="25"/>
      <c r="N9" s="34"/>
      <c r="O9" s="25">
        <f t="shared" ref="O9:O10" si="0">(M9*N9)/100</f>
        <v>0</v>
      </c>
      <c r="P9" s="25">
        <f t="shared" ref="P9:P10" si="1">M9+O9</f>
        <v>0</v>
      </c>
      <c r="Q9" s="26">
        <f t="shared" ref="Q9:Q10" si="2">M9*H9</f>
        <v>0</v>
      </c>
      <c r="R9" s="26"/>
      <c r="S9" s="26">
        <f t="shared" ref="S9:S10" si="3">(Q9*R9)/100</f>
        <v>0</v>
      </c>
      <c r="T9" s="26">
        <f t="shared" ref="T9:T10" si="4">Q9+S9</f>
        <v>0</v>
      </c>
    </row>
    <row r="10" spans="1:20" s="2" customFormat="1" ht="33" customHeight="1" x14ac:dyDescent="0.25">
      <c r="A10" s="18" t="s">
        <v>12</v>
      </c>
      <c r="B10" s="63"/>
      <c r="C10" s="64"/>
      <c r="D10" s="63"/>
      <c r="E10" s="65"/>
      <c r="F10" s="19" t="s">
        <v>0</v>
      </c>
      <c r="G10" s="19">
        <v>5</v>
      </c>
      <c r="H10" s="21">
        <v>1800</v>
      </c>
      <c r="I10" s="22"/>
      <c r="J10" s="23"/>
      <c r="K10" s="24"/>
      <c r="L10" s="24"/>
      <c r="M10" s="25"/>
      <c r="N10" s="34"/>
      <c r="O10" s="25">
        <f t="shared" si="0"/>
        <v>0</v>
      </c>
      <c r="P10" s="25">
        <f t="shared" si="1"/>
        <v>0</v>
      </c>
      <c r="Q10" s="26">
        <f t="shared" si="2"/>
        <v>0</v>
      </c>
      <c r="R10" s="26"/>
      <c r="S10" s="26">
        <f t="shared" si="3"/>
        <v>0</v>
      </c>
      <c r="T10" s="26">
        <f t="shared" si="4"/>
        <v>0</v>
      </c>
    </row>
    <row r="11" spans="1:20" s="2" customFormat="1" ht="25.5" customHeight="1" x14ac:dyDescent="0.25">
      <c r="A11" s="56" t="s">
        <v>24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45">
        <f>SUM(Q8:Q10)</f>
        <v>0</v>
      </c>
      <c r="R11" s="31"/>
      <c r="S11" s="33"/>
      <c r="T11" s="46">
        <f>SUM(T8:T10)</f>
        <v>0</v>
      </c>
    </row>
    <row r="12" spans="1:20" s="2" customFormat="1" ht="29.25" customHeight="1" x14ac:dyDescent="0.25">
      <c r="A12" s="40"/>
      <c r="B12" s="40"/>
      <c r="C12" s="40"/>
      <c r="D12" s="40"/>
      <c r="E12" s="40"/>
      <c r="F12" s="40"/>
      <c r="G12" s="40"/>
      <c r="H12" s="35"/>
      <c r="I12" s="35"/>
      <c r="J12" s="36"/>
      <c r="S12" s="32"/>
    </row>
    <row r="13" spans="1:20" s="2" customFormat="1" ht="12.75" customHeight="1" x14ac:dyDescent="0.25">
      <c r="A13" s="41"/>
      <c r="B13" s="41"/>
      <c r="C13" s="41"/>
      <c r="D13" s="41"/>
      <c r="E13" s="41"/>
      <c r="F13" s="41"/>
      <c r="G13" s="41"/>
      <c r="H13" s="35"/>
      <c r="I13" s="35"/>
      <c r="J13" s="36"/>
    </row>
    <row r="14" spans="1:20" s="2" customFormat="1" ht="21.75" customHeight="1" x14ac:dyDescent="0.25">
      <c r="A14" s="61" t="s">
        <v>13</v>
      </c>
      <c r="B14" s="61"/>
      <c r="C14" s="61"/>
      <c r="D14" s="61"/>
      <c r="E14" s="42"/>
      <c r="F14" s="42"/>
      <c r="G14" s="42"/>
      <c r="H14" s="42"/>
      <c r="I14" s="42"/>
      <c r="J14" s="42"/>
      <c r="K14" s="6"/>
      <c r="L14" s="6"/>
      <c r="M14" s="6"/>
      <c r="N14" s="6"/>
      <c r="O14" s="6"/>
      <c r="P14" s="6"/>
      <c r="Q14" s="6"/>
      <c r="R14" s="6"/>
      <c r="S14" s="6"/>
    </row>
    <row r="15" spans="1:20" ht="27" customHeight="1" x14ac:dyDescent="0.2">
      <c r="A15" s="37"/>
      <c r="B15" s="38"/>
      <c r="C15" s="37"/>
      <c r="D15" s="38"/>
      <c r="E15" s="37"/>
      <c r="F15" s="39"/>
      <c r="G15" s="37"/>
      <c r="H15" s="37"/>
      <c r="I15" s="37"/>
      <c r="J15" s="37"/>
    </row>
    <row r="16" spans="1:20" ht="21" customHeight="1" x14ac:dyDescent="0.2">
      <c r="A16" s="37"/>
      <c r="B16" s="38"/>
      <c r="C16" s="50" t="s">
        <v>29</v>
      </c>
      <c r="D16" s="50"/>
      <c r="E16" s="50"/>
      <c r="F16" s="50"/>
      <c r="G16" s="62"/>
      <c r="H16" s="62"/>
      <c r="I16" s="62"/>
      <c r="J16" s="37"/>
    </row>
    <row r="17" spans="1:10" ht="12" customHeight="1" x14ac:dyDescent="0.2">
      <c r="A17" s="37"/>
      <c r="B17" s="38"/>
      <c r="C17" s="50"/>
      <c r="D17" s="50"/>
      <c r="E17" s="50"/>
      <c r="F17" s="50"/>
      <c r="G17" s="37"/>
      <c r="H17" s="37"/>
      <c r="I17" s="37"/>
      <c r="J17" s="37"/>
    </row>
  </sheetData>
  <mergeCells count="16">
    <mergeCell ref="Q6:T6"/>
    <mergeCell ref="C17:F17"/>
    <mergeCell ref="A1:G1"/>
    <mergeCell ref="A2:G2"/>
    <mergeCell ref="M6:P6"/>
    <mergeCell ref="A11:P11"/>
    <mergeCell ref="A6:L6"/>
    <mergeCell ref="A3:H3"/>
    <mergeCell ref="A14:D14"/>
    <mergeCell ref="G16:I16"/>
    <mergeCell ref="B8:B10"/>
    <mergeCell ref="C8:C10"/>
    <mergeCell ref="D8:D10"/>
    <mergeCell ref="E8:E10"/>
    <mergeCell ref="C16:F16"/>
    <mergeCell ref="A4:G4"/>
  </mergeCells>
  <pageMargins left="0.25" right="0.25" top="0.75" bottom="0.75" header="0.3" footer="0.3"/>
  <pageSetup paperSize="9" scale="67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2</vt:lpstr>
      <vt:lpstr>'Príloha č.1 RD pre 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2024-10-28T06:19:47Z</cp:lastPrinted>
  <dcterms:created xsi:type="dcterms:W3CDTF">2017-08-18T08:10:31Z</dcterms:created>
  <dcterms:modified xsi:type="dcterms:W3CDTF">2024-11-12T09:21:11Z</dcterms:modified>
</cp:coreProperties>
</file>