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1" sheetId="2" r:id="rId1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21" i="2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49" i="2" l="1"/>
  <c r="I9" i="2"/>
  <c r="I8" i="2"/>
  <c r="I10" i="2"/>
  <c r="H7" i="2"/>
  <c r="H49" i="2" s="1"/>
  <c r="I7" i="2" l="1"/>
  <c r="I49" i="2" s="1"/>
</calcChain>
</file>

<file path=xl/sharedStrings.xml><?xml version="1.0" encoding="utf-8"?>
<sst xmlns="http://schemas.openxmlformats.org/spreadsheetml/2006/main" count="107" uniqueCount="66">
  <si>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</si>
  <si>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</si>
  <si>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</si>
  <si>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</si>
  <si>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</si>
  <si>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</si>
  <si>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</si>
  <si>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</si>
  <si>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</si>
  <si>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</si>
  <si>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</si>
  <si>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</si>
  <si>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</si>
  <si>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</si>
  <si>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</si>
  <si>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</si>
  <si>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</si>
  <si>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</si>
  <si>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</si>
  <si>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</si>
  <si>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</si>
  <si>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</si>
  <si>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Bravčová krkovička bez kostí, voľná, čerstvá, chladená , kuchynská úprava, prípustná výška tukového krytia je max.0,5 cm</t>
  </si>
  <si>
    <t>kg</t>
  </si>
  <si>
    <t>Bravčové karé bez kosti, voľné, čerstvé, chladené, kuch. úprava, bez mastných šliach, bledoružovej farby</t>
  </si>
  <si>
    <t>Bravčové karé bez kostí, údené, voľné, min. 98% bravčové mäso</t>
  </si>
  <si>
    <t>Bravčové pliecko, voľné, čerstvé, chladené, bez kosti, kuch. úprava, bez kože, mastných šliach, bledoružovej farby</t>
  </si>
  <si>
    <t>Bravčový bôčik, voľný, čerstvý, chladený</t>
  </si>
  <si>
    <t>Bravčové stehno, voľné, čerstvé, chladené bez kostí, kuch. úprava, bez mastných šliach, orech, bledoružovej farby</t>
  </si>
  <si>
    <t>Bravčová pečeň, voľná, čerstvá , povrch lesklý, tmavočervenej až bordovej farby ,bez tuku</t>
  </si>
  <si>
    <t>Bravčová sviečkovica-zajačik, voľná, čerstvá, chladená, suché jemné, čisté mäso bez šliach a vnútro svalového tuku</t>
  </si>
  <si>
    <t>Krkovička údená bez kostí, voľná, čerstvé tepelne opracované solené mäso, bravčové mäso min. 93%</t>
  </si>
  <si>
    <t>Stehno údené, rolované, voľné, čerstvé, tepelne opracované, solené, bravč. mäso min.81%</t>
  </si>
  <si>
    <t>Hovädzie zadné-býk, bez kostí, voľné, čerstvé, chladené, býk-orech ,kuch. úprava, svetločervenej farby, bez mastných častí</t>
  </si>
  <si>
    <t>Hovädzie predné z krku - býk, kuchynská úprava, čerstvé, chladené,  svetločervenej farby, bez mastných častí</t>
  </si>
  <si>
    <t>Hovädzí roštenec -býk, čerstvé. chladené, bez kosti, kuch. úprava, svetločervenej farby, bez mastných častí</t>
  </si>
  <si>
    <t>Držky hovädzie, voľné</t>
  </si>
  <si>
    <t>Hydinová tlačenka, voľná, varený mäsový výrobok tepelne opracovaný, kuracie mäso min.50%</t>
  </si>
  <si>
    <t xml:space="preserve">Tlačenka mäsová, voľná, varený mäsový výrobok tepelne opracovaný, bravč. hlavy, kože, srdcia </t>
  </si>
  <si>
    <t>Jaternice, čerstvý varený mäsový výrobok, zákl. surovina bravč, mäso min.15%, bravčový orez z hláv min 25%</t>
  </si>
  <si>
    <t>Údená bravčová klobása údená, minimálne 90 % podiel bravčového pleca a 10% hov. mäsa, 1 ks cca 15 dkg</t>
  </si>
  <si>
    <t>Klobása, čerstvý trvanlivý tepelne opracovaný výrobok ,minimálne 70 % podiel bravčového mäsa , 1 ks cca 15 dkg</t>
  </si>
  <si>
    <t>Klobása parková, čerstvý, mäkký mäsový výrobok, obsah mäsa nad 40%</t>
  </si>
  <si>
    <t>Moravské mäso údené, bravčové mäso min.95%</t>
  </si>
  <si>
    <t>Párky, čerstvý mäkký mäsový výrobok- podiel bravč. a hov. mäsa nad 60%</t>
  </si>
  <si>
    <t>Párky Spišské alebo ekvivalent, čerstvý mäkký mäsový výrobok- obsah mäsa nad 75%</t>
  </si>
  <si>
    <t>Pečeňovka bal. cca 100g,varený mäsový výrobok, tepelne opracovaný, zákl .bravč. pečeň min.25%</t>
  </si>
  <si>
    <t>Pečeňový syr, minimálne 45% podiel bravčovej pečene a min 54% bravčového mäsa</t>
  </si>
  <si>
    <t>Šunková pena cca 100 g bal., varený mäsový výrobok, zákl. surovina bravčové mäso, obsah mäsa nad 35%</t>
  </si>
  <si>
    <t>Aspik šunkový, minimálne 45 % bravčové mäso</t>
  </si>
  <si>
    <t>Salám mäkká šunková, voľná, čerstvý mäkký mäsový výrobok, podiel bravčové. a hovädzie. mäso min 65%</t>
  </si>
  <si>
    <t>Salám jemná mäkká, voľná, čerstvý mäkký mäsový výrobok, bez separátov, bravčové mäso min 44 %</t>
  </si>
  <si>
    <t>Salám trvanlivá, voľná, tepelne opracovaný výrobok, podiel bravčového a hovädzieho mäsa minimálne 90%</t>
  </si>
  <si>
    <t>Salám trvanlivá, voľná, tepelne neopracovaná, na 100 g výrobku použitých min.115 g mäsa</t>
  </si>
  <si>
    <t>Saláma so syrom, voľná, obsah bravč. a hov. mäsa min. 23%, syrový polotovar min.15%</t>
  </si>
  <si>
    <t>Dusená bravčová šunka výberová, 70-100g bal, vakuovo balená, obsah bravčového mäsa min.90%</t>
  </si>
  <si>
    <t>Saláma suchá, 70-100g bal., vákuovo balená- obsah bravč. a hov. mäsa min 90%</t>
  </si>
  <si>
    <t>Dusená bravčová šunka, 70-100g bal., vákuovo balená. obsah bravčového mäsa min 70 %</t>
  </si>
  <si>
    <t>Kuracia šunka 70-100 g bal., vákuovo balená, minimálne 80% obsah mäsa</t>
  </si>
  <si>
    <t>Saláma mäkká 70-100 bal., vákuovo balená, čerstvý mäkký mäsový výrobok, bravč. a hov. mäso mäso min 60%</t>
  </si>
  <si>
    <t>Škvarky</t>
  </si>
  <si>
    <t>Slanina údená, tepelne spracovaná slanina, zákl. surovina bravčový bok min 85%</t>
  </si>
  <si>
    <t>Slanina údená s kožou, minimálna výška 4,5 cm</t>
  </si>
  <si>
    <t>Špekačky, čerstvý mäkký mäsový výrobok, zákl. surovina bravčové a hovädzie mäso min.75%</t>
  </si>
  <si>
    <t>Bravčová masť, voľná</t>
  </si>
  <si>
    <r>
      <t xml:space="preserve"> Nákup potravín pre DD SNV na rok 2025, </t>
    </r>
    <r>
      <rPr>
        <i/>
        <sz val="11"/>
        <color theme="1"/>
        <rFont val="Calibri"/>
        <family val="2"/>
        <charset val="238"/>
        <scheme val="minor"/>
      </rPr>
      <t>Časť 1 - Mäso a mäsové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</si>
</sst>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1" fontId="12" fillId="0" borderId="1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showRuler="0" view="pageLayout" topLeftCell="A36" zoomScaleNormal="100" workbookViewId="0">
      <selection activeCell="D42" sqref="D42:D48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2" t="s">
        <v>15</v>
      </c>
      <c r="B1" s="53"/>
      <c r="C1" s="16"/>
      <c r="D1" s="60" t="s">
        <v>11</v>
      </c>
      <c r="E1" s="61"/>
      <c r="F1" s="61"/>
      <c r="G1" s="61"/>
      <c r="H1" s="61"/>
      <c r="I1" s="62"/>
    </row>
    <row r="2" spans="1:9" ht="15" customHeight="1" x14ac:dyDescent="0.3">
      <c r="A2" s="54" t="s">
        <v>21</v>
      </c>
      <c r="B2" s="55"/>
      <c r="C2" s="1"/>
      <c r="D2" s="19" t="s">
        <v>20</v>
      </c>
      <c r="E2" s="66"/>
      <c r="F2" s="67"/>
      <c r="G2" s="67"/>
      <c r="H2" s="67"/>
      <c r="I2" s="68"/>
    </row>
    <row r="3" spans="1:9" ht="15" customHeight="1" x14ac:dyDescent="0.3">
      <c r="A3" s="56" t="s">
        <v>10</v>
      </c>
      <c r="B3" s="57"/>
      <c r="C3" s="1"/>
      <c r="D3" s="20" t="s">
        <v>12</v>
      </c>
      <c r="E3" s="66"/>
      <c r="F3" s="67"/>
      <c r="G3" s="67"/>
      <c r="H3" s="67"/>
      <c r="I3" s="68"/>
    </row>
    <row r="4" spans="1:9" ht="16.2" customHeight="1" x14ac:dyDescent="0.3">
      <c r="A4" s="58" t="s">
        <v>65</v>
      </c>
      <c r="B4" s="59"/>
      <c r="C4" s="1"/>
      <c r="D4" s="21" t="s">
        <v>13</v>
      </c>
      <c r="E4" s="66"/>
      <c r="F4" s="68"/>
      <c r="G4" s="22" t="s">
        <v>14</v>
      </c>
      <c r="H4" s="66"/>
      <c r="I4" s="68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7.6" x14ac:dyDescent="0.25">
      <c r="A7" s="6">
        <v>1</v>
      </c>
      <c r="B7" s="24" t="s">
        <v>22</v>
      </c>
      <c r="C7" s="25" t="s">
        <v>23</v>
      </c>
      <c r="D7" s="69">
        <v>200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7.6" x14ac:dyDescent="0.25">
      <c r="A8" s="6">
        <v>2</v>
      </c>
      <c r="B8" s="24" t="s">
        <v>24</v>
      </c>
      <c r="C8" s="25" t="s">
        <v>23</v>
      </c>
      <c r="D8" s="69">
        <v>3460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69">
        <v>60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7.6" x14ac:dyDescent="0.25">
      <c r="A10" s="6">
        <v>4</v>
      </c>
      <c r="B10" s="24" t="s">
        <v>26</v>
      </c>
      <c r="C10" s="25" t="s">
        <v>23</v>
      </c>
      <c r="D10" s="69">
        <v>1060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69">
        <v>40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7.6" x14ac:dyDescent="0.25">
      <c r="A12" s="6">
        <v>6</v>
      </c>
      <c r="B12" s="24" t="s">
        <v>28</v>
      </c>
      <c r="C12" s="25" t="s">
        <v>23</v>
      </c>
      <c r="D12" s="69">
        <v>2870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7.6" x14ac:dyDescent="0.25">
      <c r="A13" s="6">
        <v>7</v>
      </c>
      <c r="B13" s="24" t="s">
        <v>29</v>
      </c>
      <c r="C13" s="25" t="s">
        <v>23</v>
      </c>
      <c r="D13" s="69">
        <v>20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7.6" x14ac:dyDescent="0.25">
      <c r="A14" s="6">
        <v>8</v>
      </c>
      <c r="B14" s="24" t="s">
        <v>30</v>
      </c>
      <c r="C14" s="25" t="s">
        <v>23</v>
      </c>
      <c r="D14" s="69">
        <v>45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7.6" x14ac:dyDescent="0.25">
      <c r="A15" s="6">
        <v>9</v>
      </c>
      <c r="B15" s="24" t="s">
        <v>31</v>
      </c>
      <c r="C15" s="25" t="s">
        <v>23</v>
      </c>
      <c r="D15" s="69">
        <v>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7.6" x14ac:dyDescent="0.25">
      <c r="A16" s="6">
        <v>10</v>
      </c>
      <c r="B16" s="24" t="s">
        <v>32</v>
      </c>
      <c r="C16" s="25" t="s">
        <v>23</v>
      </c>
      <c r="D16" s="69">
        <v>80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7.6" x14ac:dyDescent="0.25">
      <c r="A17" s="6">
        <v>11</v>
      </c>
      <c r="B17" s="24" t="s">
        <v>33</v>
      </c>
      <c r="C17" s="25" t="s">
        <v>23</v>
      </c>
      <c r="D17" s="69">
        <v>2390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7.6" x14ac:dyDescent="0.25">
      <c r="A18" s="6">
        <v>12</v>
      </c>
      <c r="B18" s="24" t="s">
        <v>34</v>
      </c>
      <c r="C18" s="25" t="s">
        <v>23</v>
      </c>
      <c r="D18" s="69">
        <v>880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7.6" x14ac:dyDescent="0.25">
      <c r="A19" s="6">
        <v>13</v>
      </c>
      <c r="B19" s="24" t="s">
        <v>35</v>
      </c>
      <c r="C19" s="25" t="s">
        <v>23</v>
      </c>
      <c r="D19" s="69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36</v>
      </c>
      <c r="C20" s="25" t="s">
        <v>23</v>
      </c>
      <c r="D20" s="69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7.6" x14ac:dyDescent="0.25">
      <c r="A21" s="6">
        <v>15</v>
      </c>
      <c r="B21" s="24" t="s">
        <v>37</v>
      </c>
      <c r="C21" s="25" t="s">
        <v>23</v>
      </c>
      <c r="D21" s="69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7.6" x14ac:dyDescent="0.25">
      <c r="A22" s="6">
        <v>16</v>
      </c>
      <c r="B22" s="24" t="s">
        <v>38</v>
      </c>
      <c r="C22" s="25" t="s">
        <v>23</v>
      </c>
      <c r="D22" s="69">
        <v>100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7.6" x14ac:dyDescent="0.25">
      <c r="A23" s="6">
        <v>17</v>
      </c>
      <c r="B23" s="24" t="s">
        <v>39</v>
      </c>
      <c r="C23" s="25" t="s">
        <v>23</v>
      </c>
      <c r="D23" s="69">
        <v>35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7.6" x14ac:dyDescent="0.25">
      <c r="A24" s="6">
        <v>18</v>
      </c>
      <c r="B24" s="24" t="s">
        <v>40</v>
      </c>
      <c r="C24" s="25" t="s">
        <v>23</v>
      </c>
      <c r="D24" s="69">
        <v>150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7.6" x14ac:dyDescent="0.25">
      <c r="A25" s="6">
        <v>19</v>
      </c>
      <c r="B25" s="24" t="s">
        <v>41</v>
      </c>
      <c r="C25" s="25" t="s">
        <v>23</v>
      </c>
      <c r="D25" s="69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4" t="s">
        <v>42</v>
      </c>
      <c r="C26" s="25" t="s">
        <v>23</v>
      </c>
      <c r="D26" s="69">
        <v>470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4" t="s">
        <v>43</v>
      </c>
      <c r="C27" s="25" t="s">
        <v>23</v>
      </c>
      <c r="D27" s="69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4" t="s">
        <v>44</v>
      </c>
      <c r="C28" s="25" t="s">
        <v>23</v>
      </c>
      <c r="D28" s="69">
        <v>390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7.6" x14ac:dyDescent="0.25">
      <c r="A29" s="6">
        <v>23</v>
      </c>
      <c r="B29" s="24" t="s">
        <v>45</v>
      </c>
      <c r="C29" s="25" t="s">
        <v>23</v>
      </c>
      <c r="D29" s="69">
        <v>270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7.6" x14ac:dyDescent="0.25">
      <c r="A30" s="6">
        <v>24</v>
      </c>
      <c r="B30" s="24" t="s">
        <v>46</v>
      </c>
      <c r="C30" s="25" t="s">
        <v>23</v>
      </c>
      <c r="D30" s="69">
        <v>30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7.6" x14ac:dyDescent="0.25">
      <c r="A31" s="6">
        <v>25</v>
      </c>
      <c r="B31" s="24" t="s">
        <v>47</v>
      </c>
      <c r="C31" s="25" t="s">
        <v>23</v>
      </c>
      <c r="D31" s="69">
        <v>15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7.6" x14ac:dyDescent="0.25">
      <c r="A32" s="6">
        <v>26</v>
      </c>
      <c r="B32" s="24" t="s">
        <v>48</v>
      </c>
      <c r="C32" s="25" t="s">
        <v>23</v>
      </c>
      <c r="D32" s="69">
        <v>150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4" t="s">
        <v>49</v>
      </c>
      <c r="C33" s="25" t="s">
        <v>23</v>
      </c>
      <c r="D33" s="69">
        <v>40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7.6" x14ac:dyDescent="0.25">
      <c r="A34" s="6">
        <v>28</v>
      </c>
      <c r="B34" s="24" t="s">
        <v>50</v>
      </c>
      <c r="C34" s="25" t="s">
        <v>23</v>
      </c>
      <c r="D34" s="69">
        <v>260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7.6" x14ac:dyDescent="0.25">
      <c r="A35" s="6">
        <v>29</v>
      </c>
      <c r="B35" s="24" t="s">
        <v>51</v>
      </c>
      <c r="C35" s="25" t="s">
        <v>23</v>
      </c>
      <c r="D35" s="69">
        <v>80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7.6" x14ac:dyDescent="0.25">
      <c r="A36" s="6">
        <v>30</v>
      </c>
      <c r="B36" s="24" t="s">
        <v>52</v>
      </c>
      <c r="C36" s="25" t="s">
        <v>23</v>
      </c>
      <c r="D36" s="69">
        <v>310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7.6" x14ac:dyDescent="0.25">
      <c r="A37" s="6">
        <v>31</v>
      </c>
      <c r="B37" s="24" t="s">
        <v>53</v>
      </c>
      <c r="C37" s="25" t="s">
        <v>23</v>
      </c>
      <c r="D37" s="69">
        <v>80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27.6" x14ac:dyDescent="0.25">
      <c r="A38" s="6">
        <v>32</v>
      </c>
      <c r="B38" s="24" t="s">
        <v>54</v>
      </c>
      <c r="C38" s="25" t="s">
        <v>23</v>
      </c>
      <c r="D38" s="69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7.6" x14ac:dyDescent="0.25">
      <c r="A39" s="6">
        <v>33</v>
      </c>
      <c r="B39" s="24" t="s">
        <v>55</v>
      </c>
      <c r="C39" s="25" t="s">
        <v>23</v>
      </c>
      <c r="D39" s="69">
        <v>80</v>
      </c>
      <c r="E39" s="23"/>
      <c r="F39" s="17"/>
      <c r="G39" s="7" t="str">
        <f t="shared" ref="G39:G48" si="3">IF(E39="","",ROUND(D39*E39,2))</f>
        <v/>
      </c>
      <c r="H39" s="7" t="str">
        <f t="shared" ref="H39:H48" si="4">IF(F39="","",ROUND(G39*F39,2))</f>
        <v/>
      </c>
      <c r="I39" s="7" t="str">
        <f t="shared" ref="I39:I48" si="5">IF(F39="","",G39+H39)</f>
        <v/>
      </c>
    </row>
    <row r="40" spans="1:9" ht="27.6" x14ac:dyDescent="0.25">
      <c r="A40" s="6">
        <v>34</v>
      </c>
      <c r="B40" s="26" t="s">
        <v>56</v>
      </c>
      <c r="C40" s="25" t="s">
        <v>23</v>
      </c>
      <c r="D40" s="69">
        <v>160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27.6" x14ac:dyDescent="0.25">
      <c r="A41" s="6">
        <v>35</v>
      </c>
      <c r="B41" s="26" t="s">
        <v>57</v>
      </c>
      <c r="C41" s="25" t="s">
        <v>23</v>
      </c>
      <c r="D41" s="69">
        <v>80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3.8" x14ac:dyDescent="0.25">
      <c r="A42" s="6">
        <v>36</v>
      </c>
      <c r="B42" s="26" t="s">
        <v>58</v>
      </c>
      <c r="C42" s="25" t="s">
        <v>23</v>
      </c>
      <c r="D42" s="69">
        <v>80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7.6" x14ac:dyDescent="0.25">
      <c r="A43" s="6">
        <v>37</v>
      </c>
      <c r="B43" s="24" t="s">
        <v>59</v>
      </c>
      <c r="C43" s="25" t="s">
        <v>23</v>
      </c>
      <c r="D43" s="69">
        <v>440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3.8" x14ac:dyDescent="0.25">
      <c r="A44" s="6">
        <v>38</v>
      </c>
      <c r="B44" s="24" t="s">
        <v>60</v>
      </c>
      <c r="C44" s="25" t="s">
        <v>23</v>
      </c>
      <c r="D44" s="69">
        <v>30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27.6" x14ac:dyDescent="0.25">
      <c r="A45" s="6">
        <v>39</v>
      </c>
      <c r="B45" s="24" t="s">
        <v>61</v>
      </c>
      <c r="C45" s="25" t="s">
        <v>23</v>
      </c>
      <c r="D45" s="69">
        <v>20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3.8" x14ac:dyDescent="0.25">
      <c r="A46" s="6">
        <v>40</v>
      </c>
      <c r="B46" s="24" t="s">
        <v>62</v>
      </c>
      <c r="C46" s="25" t="s">
        <v>23</v>
      </c>
      <c r="D46" s="69">
        <v>250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27.6" x14ac:dyDescent="0.25">
      <c r="A47" s="6">
        <v>41</v>
      </c>
      <c r="B47" s="24" t="s">
        <v>63</v>
      </c>
      <c r="C47" s="25" t="s">
        <v>23</v>
      </c>
      <c r="D47" s="69">
        <v>90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3.8" x14ac:dyDescent="0.25">
      <c r="A48" s="6">
        <v>42</v>
      </c>
      <c r="B48" s="24" t="s">
        <v>64</v>
      </c>
      <c r="C48" s="25" t="s">
        <v>23</v>
      </c>
      <c r="D48" s="69">
        <v>390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4" customHeight="1" x14ac:dyDescent="0.25">
      <c r="A49" s="63" t="s">
        <v>5</v>
      </c>
      <c r="B49" s="64"/>
      <c r="C49" s="64"/>
      <c r="D49" s="64"/>
      <c r="E49" s="65"/>
      <c r="F49" s="9" t="s">
        <v>6</v>
      </c>
      <c r="G49" s="8">
        <f>SUM(G7:G48)</f>
        <v>0</v>
      </c>
      <c r="H49" s="8">
        <f>SUM(H7:H48)</f>
        <v>0</v>
      </c>
      <c r="I49" s="10">
        <f>SUM(I7:I48)</f>
        <v>0</v>
      </c>
    </row>
    <row r="50" spans="1:9" ht="15" customHeight="1" x14ac:dyDescent="0.3">
      <c r="B50" s="12"/>
      <c r="C50" s="13"/>
      <c r="D50" s="13"/>
      <c r="E50" s="11"/>
      <c r="F50" s="11"/>
      <c r="G50" s="11"/>
    </row>
    <row r="51" spans="1:9" ht="15" customHeight="1" x14ac:dyDescent="0.25"/>
    <row r="52" spans="1:9" ht="15" customHeight="1" x14ac:dyDescent="0.25">
      <c r="C52" s="27" t="s">
        <v>17</v>
      </c>
      <c r="D52" s="28"/>
      <c r="E52" s="29"/>
      <c r="F52" s="39"/>
      <c r="G52" s="40"/>
      <c r="H52" s="40"/>
      <c r="I52" s="41"/>
    </row>
    <row r="53" spans="1:9" ht="15" customHeight="1" x14ac:dyDescent="0.25">
      <c r="C53" s="27" t="s">
        <v>18</v>
      </c>
      <c r="D53" s="28"/>
      <c r="E53" s="29"/>
      <c r="F53" s="42"/>
      <c r="G53" s="40"/>
      <c r="H53" s="40"/>
      <c r="I53" s="41"/>
    </row>
    <row r="54" spans="1:9" ht="15" customHeight="1" x14ac:dyDescent="0.25">
      <c r="C54" s="30" t="s">
        <v>19</v>
      </c>
      <c r="D54" s="31"/>
      <c r="E54" s="32"/>
      <c r="F54" s="43"/>
      <c r="G54" s="44"/>
      <c r="H54" s="44"/>
      <c r="I54" s="45"/>
    </row>
    <row r="55" spans="1:9" ht="15" customHeight="1" x14ac:dyDescent="0.25">
      <c r="C55" s="33"/>
      <c r="D55" s="34"/>
      <c r="E55" s="35"/>
      <c r="F55" s="46"/>
      <c r="G55" s="47"/>
      <c r="H55" s="47"/>
      <c r="I55" s="48"/>
    </row>
    <row r="56" spans="1:9" ht="15" customHeight="1" x14ac:dyDescent="0.25">
      <c r="C56" s="33"/>
      <c r="D56" s="34"/>
      <c r="E56" s="35"/>
      <c r="F56" s="46"/>
      <c r="G56" s="47"/>
      <c r="H56" s="47"/>
      <c r="I56" s="48"/>
    </row>
    <row r="57" spans="1:9" ht="15" customHeight="1" x14ac:dyDescent="0.25">
      <c r="C57" s="33"/>
      <c r="D57" s="34"/>
      <c r="E57" s="35"/>
      <c r="F57" s="46"/>
      <c r="G57" s="47"/>
      <c r="H57" s="47"/>
      <c r="I57" s="48"/>
    </row>
    <row r="58" spans="1:9" ht="15" customHeight="1" x14ac:dyDescent="0.25">
      <c r="C58" s="36"/>
      <c r="D58" s="37"/>
      <c r="E58" s="38"/>
      <c r="F58" s="49"/>
      <c r="G58" s="50"/>
      <c r="H58" s="50"/>
      <c r="I58" s="51"/>
    </row>
  </sheetData>
  <sheetProtection algorithmName="SHA-512" hashValue="O6FEgmEvYGk0ICS9BlEjS6HfY4urebjP96dG8mD1Eks9xJ4eF6bRWIAsnoEwAp2cZ/ouN11dh3nRKh+lPbgmMQ==" saltValue="C7YBSB46sSMVAf+daT75uA==" spinCount="100000" sheet="1" formatCells="0"/>
  <mergeCells count="16">
    <mergeCell ref="A49:E49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2:E52"/>
    <mergeCell ref="C53:E53"/>
    <mergeCell ref="C54:E58"/>
    <mergeCell ref="F52:I52"/>
    <mergeCell ref="F53:I53"/>
    <mergeCell ref="F54:I5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1 - Mäso a mäsové výrobky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2023-10-10T16:56:41Z</cp:lastPrinted>
  <dcterms:created xsi:type="dcterms:W3CDTF">2019-06-09T09:21:30Z</dcterms:created>
  <dcterms:modified xsi:type="dcterms:W3CDTF">2024-11-02T15:09:57Z</dcterms:modified>
</cp:coreProperties>
</file>