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DD SNV\9 Nákup potravín pre rok 2025\2 Súťažné podklady\3 Štruktúrované rozpočty ceny\"/>
    </mc:Choice>
  </mc:AlternateContent>
  <bookViews>
    <workbookView xWindow="-120" yWindow="-120" windowWidth="29040" windowHeight="15840"/>
  </bookViews>
  <sheets>
    <sheet name="ČASŤ 7" sheetId="2" r:id="rId1"/>
  </sheets>
  <definedNames>
    <definedName name="_xlnm.Print_Titles" localSheetId="0">'ČASŤ 7'!$5:$6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2" l="1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21" i="2" l="1"/>
  <c r="I21" i="2" s="1"/>
  <c r="H34" i="2"/>
  <c r="I34" i="2" s="1"/>
  <c r="H40" i="2"/>
  <c r="I40" i="2" s="1"/>
  <c r="G14" i="2"/>
  <c r="H14" i="2" s="1"/>
  <c r="I14" i="2" s="1"/>
  <c r="G13" i="2"/>
  <c r="H13" i="2" s="1"/>
  <c r="I13" i="2" s="1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42" i="2" l="1"/>
  <c r="I9" i="2"/>
  <c r="I8" i="2"/>
  <c r="I10" i="2"/>
  <c r="H7" i="2"/>
  <c r="H42" i="2" s="1"/>
  <c r="I7" i="2" l="1"/>
  <c r="I42" i="2" s="1"/>
</calcChain>
</file>

<file path=xl/sharedStrings.xml><?xml version="1.0" encoding="utf-8"?>
<sst xmlns="http://schemas.openxmlformats.org/spreadsheetml/2006/main" count="93" uniqueCount="59">
  <si>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</si>
  <si>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</si>
  <si>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</si>
  <si>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</si>
  <si>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</si>
  <si>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</si>
  <si>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</si>
  <si>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</si>
  <si>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</si>
  <si>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</si>
  <si>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</si>
  <si>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</si>
  <si>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</si>
  <si>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</si>
  <si>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</si>
  <si>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</si>
  <si>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</si>
  <si>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</si>
  <si>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</si>
  <si>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</si>
  <si>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</si>
  <si>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Domov dôchodcov,  Brezová 32, Spišská Nová Ves</t>
  </si>
  <si>
    <r>
      <t>Chlieb rascový, balený, krájaný, pšeničná múka min40%</t>
    </r>
    <r>
      <rPr>
        <strike/>
        <sz val="10"/>
        <color rgb="FFFF0000"/>
        <rFont val="Calibri"/>
        <family val="2"/>
        <charset val="238"/>
      </rPr>
      <t>,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ražná múka min 18%, 1000g bal</t>
    </r>
    <r>
      <rPr>
        <sz val="8"/>
        <color theme="1"/>
        <rFont val="Times New Roman"/>
        <family val="1"/>
        <charset val="238"/>
      </rPr>
      <t> </t>
    </r>
  </si>
  <si>
    <t>kg</t>
  </si>
  <si>
    <t>Chlieb klíčkový, balený, krájaný, pšeničná múka, ražná múka,pšeničné otruby,droždie, masť, 600g bal</t>
  </si>
  <si>
    <t>Rožok  40g, pšeničná múka, voda, droždie, rastlinný tuk</t>
  </si>
  <si>
    <t>Rožok cereálny 60g, pšeničná múka , voda, droždie, rastlinný tuk, posyp</t>
  </si>
  <si>
    <t>Rožok grahamový  50g, pšeničná múka graham, voda, droždie, rastlinný tuk</t>
  </si>
  <si>
    <t>Banketové pečivo 25g, pšeničná múka, droždie, rastlinný tuk, posypaná soľou a rascou</t>
  </si>
  <si>
    <r>
      <t xml:space="preserve">Žemľa  </t>
    </r>
    <r>
      <rPr>
        <strike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50 g, pšeničná múka, droždie, rastlinný tuk</t>
    </r>
  </si>
  <si>
    <t>Žemľa s posypom 50g, pšeničná múka, droždie, rastlinný tuk, posyp</t>
  </si>
  <si>
    <t>Veniec cesnakový 80g, pšeničná múka,voda,droždie,masť,cesnaková pasta</t>
  </si>
  <si>
    <t>Pľundra 56g, pľundrové cesto sladké, náplň lieskovoorechová</t>
  </si>
  <si>
    <r>
      <t>Šatôčka, 56 g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kysnuté cesto, náplň orechy, mak</t>
    </r>
  </si>
  <si>
    <r>
      <t>Šatôčka, 56 g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kysnuté cesto, náplň marmeláda, tvaroh, jablko, ovocná dreň,puding</t>
    </r>
  </si>
  <si>
    <t>Švajčiarka 90g, kysnuté cesto, škorica,cukor</t>
  </si>
  <si>
    <t>Gápeľský koláč 130g, kysnuté cesto, slivkový lekvár, škoricový cukor</t>
  </si>
  <si>
    <r>
      <t>Pagáč škvarkový  50 g, pšeničná múka, rastlinný tuk, bravčové oškvarky</t>
    </r>
    <r>
      <rPr>
        <sz val="8"/>
        <color theme="1"/>
        <rFont val="Times New Roman"/>
        <family val="1"/>
        <charset val="238"/>
      </rPr>
      <t> </t>
    </r>
  </si>
  <si>
    <t>Pagáč syrový 50 g, pšeničná múka, rastlinný tuk, syr</t>
  </si>
  <si>
    <t>Slimák 90g s náplňou zelenina, šunka, syr</t>
  </si>
  <si>
    <t>Bagetka pikantná so slaninou, 65 g</t>
  </si>
  <si>
    <t>Hamburgerová žemľa 90g</t>
  </si>
  <si>
    <t>Závin z kysnutého cesta 400g ,kysnuté cesto, náplň mak, orechy, tvaroh</t>
  </si>
  <si>
    <t>Závin z kysnutého cesta 400g ,kysnuté cesto, náplň kakao, jablká</t>
  </si>
  <si>
    <t>Vianočka tuková  350 g, pšeničná múka, voda, cukor, rastlinný tuk</t>
  </si>
  <si>
    <t xml:space="preserve">Knedľa parená </t>
  </si>
  <si>
    <t xml:space="preserve">Opekance </t>
  </si>
  <si>
    <r>
      <t xml:space="preserve">Buchty parené </t>
    </r>
    <r>
      <rPr>
        <sz val="10"/>
        <color theme="1"/>
        <rFont val="Calibri"/>
        <family val="2"/>
        <charset val="238"/>
      </rPr>
      <t xml:space="preserve">min </t>
    </r>
    <r>
      <rPr>
        <sz val="10"/>
        <color rgb="FF000000"/>
        <rFont val="Calibri"/>
        <family val="2"/>
        <charset val="238"/>
      </rPr>
      <t>50 g/1ks, s náplňou ovocnou, čokoládovou</t>
    </r>
  </si>
  <si>
    <t>Buchty pečené balenie 6 ks,min.50g/1ks, ovocná náplň</t>
  </si>
  <si>
    <t>Strúhanka voľná</t>
  </si>
  <si>
    <t>Bezlepkový chlieb 420 g</t>
  </si>
  <si>
    <t>Bezlepková bageta 100g</t>
  </si>
  <si>
    <t>Bezlepkový sladký rožok 140g</t>
  </si>
  <si>
    <t>Bezlepkový tlačený koláč 100g</t>
  </si>
  <si>
    <t>Bezlepkové muffiny 100g</t>
  </si>
  <si>
    <t>Vianočka so zníženým obsahom cukru 350g</t>
  </si>
  <si>
    <t>Šatôčka s marmeladou so zníženým obsahom cukru 56g</t>
  </si>
  <si>
    <t>Sladký rožok so zníženým obsahom cukru 50g, posyp mak</t>
  </si>
  <si>
    <r>
      <t xml:space="preserve"> Nákup potravín pre DD SNV na rok 2025, </t>
    </r>
    <r>
      <rPr>
        <i/>
        <sz val="11"/>
        <color theme="1"/>
        <rFont val="Calibri"/>
        <family val="2"/>
        <charset val="238"/>
        <scheme val="minor"/>
      </rPr>
      <t xml:space="preserve">Časť 7 - Pekárske výrobky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</si>
</sst>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</font>
    <font>
      <strike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8"/>
      <color theme="1"/>
      <name val="Times New Roman"/>
      <family val="1"/>
      <charset val="238"/>
    </font>
    <font>
      <sz val="10"/>
      <name val="Calibri"/>
      <family val="2"/>
      <charset val="238"/>
    </font>
    <font>
      <strike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tabSelected="1" showRuler="0" view="pageLayout" zoomScaleNormal="100" workbookViewId="0">
      <selection activeCell="K6" sqref="K6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35" t="s">
        <v>15</v>
      </c>
      <c r="B1" s="36"/>
      <c r="C1" s="16"/>
      <c r="D1" s="43" t="s">
        <v>11</v>
      </c>
      <c r="E1" s="44"/>
      <c r="F1" s="44"/>
      <c r="G1" s="44"/>
      <c r="H1" s="44"/>
      <c r="I1" s="45"/>
    </row>
    <row r="2" spans="1:9" ht="15" customHeight="1" x14ac:dyDescent="0.3">
      <c r="A2" s="37" t="s">
        <v>21</v>
      </c>
      <c r="B2" s="38"/>
      <c r="C2" s="1"/>
      <c r="D2" s="19" t="s">
        <v>20</v>
      </c>
      <c r="E2" s="32"/>
      <c r="F2" s="33"/>
      <c r="G2" s="33"/>
      <c r="H2" s="33"/>
      <c r="I2" s="34"/>
    </row>
    <row r="3" spans="1:9" ht="15" customHeight="1" x14ac:dyDescent="0.3">
      <c r="A3" s="39" t="s">
        <v>10</v>
      </c>
      <c r="B3" s="40"/>
      <c r="C3" s="1"/>
      <c r="D3" s="20" t="s">
        <v>12</v>
      </c>
      <c r="E3" s="32"/>
      <c r="F3" s="33"/>
      <c r="G3" s="33"/>
      <c r="H3" s="33"/>
      <c r="I3" s="34"/>
    </row>
    <row r="4" spans="1:9" ht="16.95" customHeight="1" x14ac:dyDescent="0.3">
      <c r="A4" s="41" t="s">
        <v>58</v>
      </c>
      <c r="B4" s="42"/>
      <c r="C4" s="1"/>
      <c r="D4" s="21" t="s">
        <v>13</v>
      </c>
      <c r="E4" s="32"/>
      <c r="F4" s="34"/>
      <c r="G4" s="22" t="s">
        <v>14</v>
      </c>
      <c r="H4" s="32"/>
      <c r="I4" s="34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27.6" x14ac:dyDescent="0.25">
      <c r="A7" s="6">
        <v>1</v>
      </c>
      <c r="B7" s="24" t="s">
        <v>22</v>
      </c>
      <c r="C7" s="25" t="s">
        <v>23</v>
      </c>
      <c r="D7" s="26">
        <v>7000</v>
      </c>
      <c r="E7" s="23"/>
      <c r="F7" s="17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27.6" x14ac:dyDescent="0.25">
      <c r="A8" s="6">
        <v>2</v>
      </c>
      <c r="B8" s="24" t="s">
        <v>24</v>
      </c>
      <c r="C8" s="25" t="s">
        <v>23</v>
      </c>
      <c r="D8" s="26">
        <v>800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3.8" x14ac:dyDescent="0.25">
      <c r="A9" s="6">
        <v>3</v>
      </c>
      <c r="B9" s="24" t="s">
        <v>25</v>
      </c>
      <c r="C9" s="25" t="s">
        <v>23</v>
      </c>
      <c r="D9" s="26">
        <v>3200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3.8" x14ac:dyDescent="0.25">
      <c r="A10" s="6">
        <v>4</v>
      </c>
      <c r="B10" s="27" t="s">
        <v>26</v>
      </c>
      <c r="C10" s="25" t="s">
        <v>23</v>
      </c>
      <c r="D10" s="26">
        <v>450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3.8" x14ac:dyDescent="0.25">
      <c r="A11" s="6">
        <v>5</v>
      </c>
      <c r="B11" s="24" t="s">
        <v>27</v>
      </c>
      <c r="C11" s="25" t="s">
        <v>23</v>
      </c>
      <c r="D11" s="26">
        <v>450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27.6" x14ac:dyDescent="0.25">
      <c r="A12" s="6">
        <v>6</v>
      </c>
      <c r="B12" s="27" t="s">
        <v>28</v>
      </c>
      <c r="C12" s="25" t="s">
        <v>23</v>
      </c>
      <c r="D12" s="26">
        <v>20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3.8" x14ac:dyDescent="0.25">
      <c r="A13" s="6">
        <v>7</v>
      </c>
      <c r="B13" s="27" t="s">
        <v>29</v>
      </c>
      <c r="C13" s="25" t="s">
        <v>23</v>
      </c>
      <c r="D13" s="26">
        <v>40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3.8" x14ac:dyDescent="0.25">
      <c r="A14" s="6">
        <v>8</v>
      </c>
      <c r="B14" s="27" t="s">
        <v>30</v>
      </c>
      <c r="C14" s="25" t="s">
        <v>23</v>
      </c>
      <c r="D14" s="26">
        <v>40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3.8" x14ac:dyDescent="0.25">
      <c r="A15" s="6">
        <v>9</v>
      </c>
      <c r="B15" s="24" t="s">
        <v>31</v>
      </c>
      <c r="C15" s="25" t="s">
        <v>23</v>
      </c>
      <c r="D15" s="26">
        <v>40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3.8" x14ac:dyDescent="0.25">
      <c r="A16" s="6">
        <v>10</v>
      </c>
      <c r="B16" s="24" t="s">
        <v>32</v>
      </c>
      <c r="C16" s="25" t="s">
        <v>23</v>
      </c>
      <c r="D16" s="26">
        <v>150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3.8" x14ac:dyDescent="0.25">
      <c r="A17" s="6">
        <v>11</v>
      </c>
      <c r="B17" s="24" t="s">
        <v>33</v>
      </c>
      <c r="C17" s="25" t="s">
        <v>23</v>
      </c>
      <c r="D17" s="26">
        <v>400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27.6" x14ac:dyDescent="0.25">
      <c r="A18" s="6">
        <v>12</v>
      </c>
      <c r="B18" s="24" t="s">
        <v>34</v>
      </c>
      <c r="C18" s="25" t="s">
        <v>23</v>
      </c>
      <c r="D18" s="26">
        <v>200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3.8" x14ac:dyDescent="0.25">
      <c r="A19" s="6">
        <v>13</v>
      </c>
      <c r="B19" s="24" t="s">
        <v>35</v>
      </c>
      <c r="C19" s="25" t="s">
        <v>23</v>
      </c>
      <c r="D19" s="26">
        <v>50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3.8" x14ac:dyDescent="0.25">
      <c r="A20" s="6">
        <v>14</v>
      </c>
      <c r="B20" s="24" t="s">
        <v>36</v>
      </c>
      <c r="C20" s="25" t="s">
        <v>23</v>
      </c>
      <c r="D20" s="26">
        <v>30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3.8" x14ac:dyDescent="0.25">
      <c r="A21" s="6">
        <v>15</v>
      </c>
      <c r="B21" s="24" t="s">
        <v>37</v>
      </c>
      <c r="C21" s="25" t="s">
        <v>23</v>
      </c>
      <c r="D21" s="26">
        <v>30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3.8" x14ac:dyDescent="0.25">
      <c r="A22" s="6">
        <v>16</v>
      </c>
      <c r="B22" s="24" t="s">
        <v>38</v>
      </c>
      <c r="C22" s="25" t="s">
        <v>23</v>
      </c>
      <c r="D22" s="26">
        <v>20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3.8" x14ac:dyDescent="0.25">
      <c r="A23" s="6">
        <v>17</v>
      </c>
      <c r="B23" s="24" t="s">
        <v>39</v>
      </c>
      <c r="C23" s="25" t="s">
        <v>23</v>
      </c>
      <c r="D23" s="26">
        <v>20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3.8" x14ac:dyDescent="0.25">
      <c r="A24" s="6">
        <v>18</v>
      </c>
      <c r="B24" s="24" t="s">
        <v>40</v>
      </c>
      <c r="C24" s="25" t="s">
        <v>23</v>
      </c>
      <c r="D24" s="26">
        <v>20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3.8" x14ac:dyDescent="0.25">
      <c r="A25" s="6">
        <v>19</v>
      </c>
      <c r="B25" s="24" t="s">
        <v>41</v>
      </c>
      <c r="C25" s="25" t="s">
        <v>23</v>
      </c>
      <c r="D25" s="26">
        <v>20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3.8" x14ac:dyDescent="0.25">
      <c r="A26" s="6">
        <v>20</v>
      </c>
      <c r="B26" s="27" t="s">
        <v>42</v>
      </c>
      <c r="C26" s="25" t="s">
        <v>23</v>
      </c>
      <c r="D26" s="26">
        <v>280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3.8" x14ac:dyDescent="0.25">
      <c r="A27" s="6">
        <v>21</v>
      </c>
      <c r="B27" s="27" t="s">
        <v>43</v>
      </c>
      <c r="C27" s="25" t="s">
        <v>23</v>
      </c>
      <c r="D27" s="26">
        <v>200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3.8" x14ac:dyDescent="0.25">
      <c r="A28" s="6">
        <v>22</v>
      </c>
      <c r="B28" s="28" t="s">
        <v>44</v>
      </c>
      <c r="C28" s="25" t="s">
        <v>23</v>
      </c>
      <c r="D28" s="26">
        <v>280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3.8" x14ac:dyDescent="0.25">
      <c r="A29" s="6">
        <v>23</v>
      </c>
      <c r="B29" s="28" t="s">
        <v>45</v>
      </c>
      <c r="C29" s="25" t="s">
        <v>23</v>
      </c>
      <c r="D29" s="26">
        <v>150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3.8" x14ac:dyDescent="0.25">
      <c r="A30" s="6">
        <v>24</v>
      </c>
      <c r="B30" s="28" t="s">
        <v>46</v>
      </c>
      <c r="C30" s="25" t="s">
        <v>23</v>
      </c>
      <c r="D30" s="26">
        <v>10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3.8" x14ac:dyDescent="0.25">
      <c r="A31" s="6">
        <v>25</v>
      </c>
      <c r="B31" s="28" t="s">
        <v>47</v>
      </c>
      <c r="C31" s="25" t="s">
        <v>23</v>
      </c>
      <c r="D31" s="26">
        <v>100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3.8" x14ac:dyDescent="0.25">
      <c r="A32" s="6">
        <v>26</v>
      </c>
      <c r="B32" s="28" t="s">
        <v>48</v>
      </c>
      <c r="C32" s="25" t="s">
        <v>23</v>
      </c>
      <c r="D32" s="26">
        <v>200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3.8" x14ac:dyDescent="0.25">
      <c r="A33" s="6">
        <v>27</v>
      </c>
      <c r="B33" s="28" t="s">
        <v>49</v>
      </c>
      <c r="C33" s="25" t="s">
        <v>23</v>
      </c>
      <c r="D33" s="26">
        <v>600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3.8" x14ac:dyDescent="0.25">
      <c r="A34" s="6">
        <v>28</v>
      </c>
      <c r="B34" s="27" t="s">
        <v>50</v>
      </c>
      <c r="C34" s="25" t="s">
        <v>23</v>
      </c>
      <c r="D34" s="26">
        <v>10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3.8" x14ac:dyDescent="0.25">
      <c r="A35" s="6">
        <v>29</v>
      </c>
      <c r="B35" s="27" t="s">
        <v>51</v>
      </c>
      <c r="C35" s="25" t="s">
        <v>23</v>
      </c>
      <c r="D35" s="26">
        <v>10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3.8" x14ac:dyDescent="0.25">
      <c r="A36" s="6">
        <v>30</v>
      </c>
      <c r="B36" s="27" t="s">
        <v>52</v>
      </c>
      <c r="C36" s="25" t="s">
        <v>23</v>
      </c>
      <c r="D36" s="26">
        <v>10</v>
      </c>
      <c r="E36" s="23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3.8" x14ac:dyDescent="0.25">
      <c r="A37" s="6">
        <v>31</v>
      </c>
      <c r="B37" s="27" t="s">
        <v>53</v>
      </c>
      <c r="C37" s="25" t="s">
        <v>23</v>
      </c>
      <c r="D37" s="26">
        <v>10</v>
      </c>
      <c r="E37" s="23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3.8" x14ac:dyDescent="0.25">
      <c r="A38" s="6">
        <v>32</v>
      </c>
      <c r="B38" s="27" t="s">
        <v>54</v>
      </c>
      <c r="C38" s="25" t="s">
        <v>23</v>
      </c>
      <c r="D38" s="26">
        <v>10</v>
      </c>
      <c r="E38" s="23"/>
      <c r="F38" s="17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3.8" x14ac:dyDescent="0.25">
      <c r="A39" s="6">
        <v>33</v>
      </c>
      <c r="B39" s="27" t="s">
        <v>55</v>
      </c>
      <c r="C39" s="25" t="s">
        <v>23</v>
      </c>
      <c r="D39" s="26">
        <v>10</v>
      </c>
      <c r="E39" s="23"/>
      <c r="F39" s="17"/>
      <c r="G39" s="7" t="str">
        <f t="shared" ref="G39:G41" si="3">IF(E39="","",ROUND(D39*E39,2))</f>
        <v/>
      </c>
      <c r="H39" s="7" t="str">
        <f t="shared" ref="H39:H41" si="4">IF(F39="","",ROUND(G39*F39,2))</f>
        <v/>
      </c>
      <c r="I39" s="7" t="str">
        <f t="shared" ref="I39:I41" si="5">IF(F39="","",G39+H39)</f>
        <v/>
      </c>
    </row>
    <row r="40" spans="1:9" ht="13.8" x14ac:dyDescent="0.25">
      <c r="A40" s="6">
        <v>34</v>
      </c>
      <c r="B40" s="27" t="s">
        <v>56</v>
      </c>
      <c r="C40" s="25" t="s">
        <v>23</v>
      </c>
      <c r="D40" s="26">
        <v>10</v>
      </c>
      <c r="E40" s="23"/>
      <c r="F40" s="17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3.8" x14ac:dyDescent="0.25">
      <c r="A41" s="6">
        <v>35</v>
      </c>
      <c r="B41" s="27" t="s">
        <v>57</v>
      </c>
      <c r="C41" s="25" t="s">
        <v>23</v>
      </c>
      <c r="D41" s="26">
        <v>10</v>
      </c>
      <c r="E41" s="23"/>
      <c r="F41" s="17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24" customHeight="1" x14ac:dyDescent="0.25">
      <c r="A42" s="29" t="s">
        <v>5</v>
      </c>
      <c r="B42" s="30"/>
      <c r="C42" s="30"/>
      <c r="D42" s="30"/>
      <c r="E42" s="31"/>
      <c r="F42" s="9" t="s">
        <v>6</v>
      </c>
      <c r="G42" s="8">
        <f>SUM(G7:G41)</f>
        <v>0</v>
      </c>
      <c r="H42" s="8">
        <f>SUM(H7:H41)</f>
        <v>0</v>
      </c>
      <c r="I42" s="10">
        <f>SUM(I7:I41)</f>
        <v>0</v>
      </c>
    </row>
    <row r="43" spans="1:9" ht="15" customHeight="1" x14ac:dyDescent="0.3">
      <c r="B43" s="12"/>
      <c r="C43" s="13"/>
      <c r="D43" s="13"/>
      <c r="E43" s="11"/>
      <c r="F43" s="11"/>
      <c r="G43" s="11"/>
    </row>
    <row r="44" spans="1:9" ht="15" customHeight="1" x14ac:dyDescent="0.25"/>
    <row r="45" spans="1:9" ht="15" customHeight="1" x14ac:dyDescent="0.25">
      <c r="C45" s="46" t="s">
        <v>17</v>
      </c>
      <c r="D45" s="47"/>
      <c r="E45" s="48"/>
      <c r="F45" s="58"/>
      <c r="G45" s="59"/>
      <c r="H45" s="59"/>
      <c r="I45" s="60"/>
    </row>
    <row r="46" spans="1:9" ht="15" customHeight="1" x14ac:dyDescent="0.25">
      <c r="C46" s="46" t="s">
        <v>18</v>
      </c>
      <c r="D46" s="47"/>
      <c r="E46" s="48"/>
      <c r="F46" s="61"/>
      <c r="G46" s="59"/>
      <c r="H46" s="59"/>
      <c r="I46" s="60"/>
    </row>
    <row r="47" spans="1:9" ht="15" customHeight="1" x14ac:dyDescent="0.25">
      <c r="C47" s="49" t="s">
        <v>19</v>
      </c>
      <c r="D47" s="50"/>
      <c r="E47" s="51"/>
      <c r="F47" s="62"/>
      <c r="G47" s="63"/>
      <c r="H47" s="63"/>
      <c r="I47" s="64"/>
    </row>
    <row r="48" spans="1:9" ht="15" customHeight="1" x14ac:dyDescent="0.25">
      <c r="C48" s="52"/>
      <c r="D48" s="53"/>
      <c r="E48" s="54"/>
      <c r="F48" s="65"/>
      <c r="G48" s="66"/>
      <c r="H48" s="66"/>
      <c r="I48" s="67"/>
    </row>
    <row r="49" spans="3:9" ht="15" customHeight="1" x14ac:dyDescent="0.25">
      <c r="C49" s="52"/>
      <c r="D49" s="53"/>
      <c r="E49" s="54"/>
      <c r="F49" s="65"/>
      <c r="G49" s="66"/>
      <c r="H49" s="66"/>
      <c r="I49" s="67"/>
    </row>
    <row r="50" spans="3:9" ht="15" customHeight="1" x14ac:dyDescent="0.25">
      <c r="C50" s="52"/>
      <c r="D50" s="53"/>
      <c r="E50" s="54"/>
      <c r="F50" s="65"/>
      <c r="G50" s="66"/>
      <c r="H50" s="66"/>
      <c r="I50" s="67"/>
    </row>
    <row r="51" spans="3:9" ht="15" customHeight="1" x14ac:dyDescent="0.25">
      <c r="C51" s="55"/>
      <c r="D51" s="56"/>
      <c r="E51" s="57"/>
      <c r="F51" s="68"/>
      <c r="G51" s="69"/>
      <c r="H51" s="69"/>
      <c r="I51" s="70"/>
    </row>
  </sheetData>
  <sheetProtection algorithmName="SHA-512" hashValue="IHvGddNce+kHk8X7LDvXXj8cbqHKNbbfVx6CE0tSa8FD28+xx2+4wyYjU0FoE2buqlwaDp3rqzc4M6XhtG6I5w==" saltValue="/4i47poOwHQf0fyefOeyAQ==" spinCount="100000" sheet="1" formatCells="0"/>
  <mergeCells count="16">
    <mergeCell ref="C45:E45"/>
    <mergeCell ref="C46:E46"/>
    <mergeCell ref="C47:E51"/>
    <mergeCell ref="F45:I45"/>
    <mergeCell ref="F46:I46"/>
    <mergeCell ref="F47:I51"/>
    <mergeCell ref="A1:B1"/>
    <mergeCell ref="A2:B2"/>
    <mergeCell ref="A3:B3"/>
    <mergeCell ref="A4:B4"/>
    <mergeCell ref="D1:I1"/>
    <mergeCell ref="A42:E42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7 - Pekárske výrobky&amp;"Arial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7</vt:lpstr>
      <vt:lpstr>'ČASŤ 7'!Názvy_tlače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2023-10-10T17:08:03Z</cp:lastPrinted>
  <dcterms:created xsi:type="dcterms:W3CDTF">2019-06-09T09:21:30Z</dcterms:created>
  <dcterms:modified xsi:type="dcterms:W3CDTF">2024-11-02T15:28:59Z</dcterms:modified>
</cp:coreProperties>
</file>