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2F9B4DA6-7AA9-46C4-B557-57B8E99FA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" l="1"/>
  <c r="I90" i="1"/>
  <c r="I89" i="1"/>
  <c r="I88" i="1"/>
  <c r="I87" i="1"/>
  <c r="I86" i="1"/>
  <c r="I85" i="1"/>
  <c r="I84" i="1"/>
  <c r="K84" i="1" s="1"/>
  <c r="L84" i="1" s="1"/>
  <c r="I83" i="1"/>
  <c r="I82" i="1"/>
  <c r="I81" i="1"/>
  <c r="I80" i="1"/>
  <c r="K80" i="1" s="1"/>
  <c r="L80" i="1" s="1"/>
  <c r="I79" i="1"/>
  <c r="I78" i="1"/>
  <c r="I77" i="1"/>
  <c r="I76" i="1"/>
  <c r="K76" i="1" s="1"/>
  <c r="L76" i="1" s="1"/>
  <c r="I75" i="1"/>
  <c r="I74" i="1"/>
  <c r="I73" i="1"/>
  <c r="I72" i="1"/>
  <c r="K72" i="1" s="1"/>
  <c r="L72" i="1" s="1"/>
  <c r="I71" i="1"/>
  <c r="I70" i="1"/>
  <c r="I69" i="1"/>
  <c r="I68" i="1"/>
  <c r="K68" i="1" s="1"/>
  <c r="L68" i="1" s="1"/>
  <c r="I67" i="1"/>
  <c r="I66" i="1"/>
  <c r="I65" i="1"/>
  <c r="I64" i="1"/>
  <c r="K64" i="1" s="1"/>
  <c r="L64" i="1" s="1"/>
  <c r="I63" i="1"/>
  <c r="I62" i="1"/>
  <c r="I61" i="1"/>
  <c r="I60" i="1"/>
  <c r="K60" i="1" s="1"/>
  <c r="L60" i="1" s="1"/>
  <c r="I59" i="1"/>
  <c r="I58" i="1"/>
  <c r="I57" i="1"/>
  <c r="I56" i="1"/>
  <c r="K56" i="1" s="1"/>
  <c r="L56" i="1" s="1"/>
  <c r="I55" i="1"/>
  <c r="I52" i="1"/>
  <c r="I47" i="1"/>
  <c r="I42" i="1"/>
  <c r="K42" i="1" s="1"/>
  <c r="L42" i="1" s="1"/>
  <c r="I37" i="1"/>
  <c r="I32" i="1"/>
  <c r="L37" i="1" l="1"/>
  <c r="L52" i="1"/>
  <c r="L90" i="1"/>
  <c r="L81" i="1"/>
  <c r="L58" i="1"/>
  <c r="L82" i="1"/>
  <c r="L59" i="1"/>
  <c r="L85" i="1"/>
  <c r="L86" i="1"/>
  <c r="L63" i="1"/>
  <c r="L88" i="1"/>
  <c r="K88" i="1"/>
  <c r="K89" i="1"/>
  <c r="L89" i="1" s="1"/>
  <c r="K47" i="1"/>
  <c r="L47" i="1" s="1"/>
  <c r="K57" i="1"/>
  <c r="L57" i="1" s="1"/>
  <c r="K61" i="1"/>
  <c r="L61" i="1" s="1"/>
  <c r="K65" i="1"/>
  <c r="L65" i="1" s="1"/>
  <c r="K69" i="1"/>
  <c r="L69" i="1" s="1"/>
  <c r="K73" i="1"/>
  <c r="L73" i="1" s="1"/>
  <c r="K77" i="1"/>
  <c r="L77" i="1" s="1"/>
  <c r="K81" i="1"/>
  <c r="K85" i="1"/>
  <c r="K90" i="1"/>
  <c r="K32" i="1"/>
  <c r="L32" i="1" s="1"/>
  <c r="K52" i="1"/>
  <c r="K58" i="1"/>
  <c r="K62" i="1"/>
  <c r="L62" i="1" s="1"/>
  <c r="K66" i="1"/>
  <c r="L66" i="1" s="1"/>
  <c r="K70" i="1"/>
  <c r="L70" i="1" s="1"/>
  <c r="K74" i="1"/>
  <c r="L74" i="1" s="1"/>
  <c r="K78" i="1"/>
  <c r="L78" i="1" s="1"/>
  <c r="K82" i="1"/>
  <c r="K86" i="1"/>
  <c r="K37" i="1"/>
  <c r="K55" i="1"/>
  <c r="L55" i="1" s="1"/>
  <c r="K59" i="1"/>
  <c r="K63" i="1"/>
  <c r="K67" i="1"/>
  <c r="L67" i="1" s="1"/>
  <c r="K71" i="1"/>
  <c r="L71" i="1" s="1"/>
  <c r="K75" i="1"/>
  <c r="L75" i="1" s="1"/>
  <c r="K79" i="1"/>
  <c r="L79" i="1" s="1"/>
  <c r="K83" i="1"/>
  <c r="L83" i="1" s="1"/>
  <c r="K87" i="1"/>
  <c r="L87" i="1" s="1"/>
  <c r="F93" i="1" l="1"/>
  <c r="B26" i="1" s="1"/>
</calcChain>
</file>

<file path=xl/sharedStrings.xml><?xml version="1.0" encoding="utf-8"?>
<sst xmlns="http://schemas.openxmlformats.org/spreadsheetml/2006/main" count="263" uniqueCount="163">
  <si>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</si>
  <si>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</si>
  <si>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</si>
  <si>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</si>
  <si>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</si>
  <si>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</si>
  <si>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</si>
  <si>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</si>
  <si>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</si>
  <si>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</si>
  <si>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</si>
  <si>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</si>
  <si>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</si>
  <si>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</si>
  <si>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</si>
  <si>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</si>
  <si>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</si>
  <si>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</si>
  <si>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</si>
  <si>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</si>
  <si>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</si>
  <si>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</si>
  <si>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</si>
  <si>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</si>
  <si>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</si>
  <si>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73</t>
  </si>
  <si>
    <t>WYK-PASCZ</t>
  </si>
  <si>
    <t>Wyorywanie bruzd pługiem leśnym na powierzchni pow. 0,50 ha</t>
  </si>
  <si>
    <t>KMTR</t>
  </si>
  <si>
    <t xml:space="preserve"> 74</t>
  </si>
  <si>
    <t>WYK-PA5CZ</t>
  </si>
  <si>
    <t>Wyorywanie bruzd pługiem leśnym na pow. do 0,50 ha</t>
  </si>
  <si>
    <t xml:space="preserve"> 76</t>
  </si>
  <si>
    <t>WYK-PWA</t>
  </si>
  <si>
    <t>Wyorywanie bruzd pługiem leśnym z wywyższeniem dna bruzdy na powierzchni powyżej 0,50 ha</t>
  </si>
  <si>
    <t xml:space="preserve"> 77</t>
  </si>
  <si>
    <t>WYK-P5WA</t>
  </si>
  <si>
    <t>Wyorywanie bruzd pługiem leśnym z wywyższeniem dna bruzdy na pow. do 0,5 ha</t>
  </si>
  <si>
    <t xml:space="preserve"> 78</t>
  </si>
  <si>
    <t>WYK-POGCZ</t>
  </si>
  <si>
    <t>Wyorywanie bruzd pługiem leśnym z pogłębiaczem na powierzchni pow. 0,5 ha</t>
  </si>
  <si>
    <t xml:space="preserve"> 79</t>
  </si>
  <si>
    <t>WYK-P5GCP</t>
  </si>
  <si>
    <t>Wyorywanie bruzd pługiem leśnym z pogłębiaczem na pow. do 0,5 ha</t>
  </si>
  <si>
    <t xml:space="preserve"> 85</t>
  </si>
  <si>
    <t>WYK WAŁK</t>
  </si>
  <si>
    <t>Przygotowanie gleby pługofrezarką</t>
  </si>
  <si>
    <t xml:space="preserve"> 89</t>
  </si>
  <si>
    <t>SPUL-BC</t>
  </si>
  <si>
    <t>Spulchnianie gleby w bruzdach pogłębiaczem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</si>
  <si>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</si>
  <si>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</si>
  <si>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</si>
  <si>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</si>
  <si>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</si>
  <si>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</si>
  <si>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</si>
  <si>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</si>
  <si>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</si>
  <si>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</si>
  <si>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</si>
  <si>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</si>
  <si>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</si>
  <si>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</si>
  <si>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</si>
  <si>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</si>
  <si>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</si>
  <si>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</si>
  <si>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</si>
  <si>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</si>
  <si>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</si>
  <si>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</si>
  <si>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</si>
  <si>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</si>
  <si>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</si>
  <si>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</si>
  <si>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</si>
  <si>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</si>
  <si>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</si>
  <si>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</si>
  <si>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</si>
  <si>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</si>
  <si>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</si>
  <si>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</si>
  <si>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134</t>
  </si>
  <si>
    <t>ZAB-MCHRN</t>
  </si>
  <si>
    <t>Zabezpieczenie młodników przed spałowaniem przy użyciu repelentów</t>
  </si>
  <si>
    <t>144</t>
  </si>
  <si>
    <t>GRODZ-SRN</t>
  </si>
  <si>
    <t>Grodzenie upraw przed zwierzyną siatką rozbiórkową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</si>
  <si>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</si>
  <si>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</si>
  <si>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</si>
  <si>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</si>
  <si>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</si>
  <si>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</si>
  <si>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</si>
  <si>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</si>
  <si>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152</t>
  </si>
  <si>
    <t>KOR-P</t>
  </si>
  <si>
    <t>Korowanie pułapek i niszczenie kory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</si>
  <si>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</si>
  <si>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</si>
  <si>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</si>
  <si>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</si>
  <si>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</si>
  <si>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</si>
  <si>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</si>
  <si>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172</t>
  </si>
  <si>
    <t>PPOŻ-PORZ</t>
  </si>
  <si>
    <t>Porządkowanie terenów na pasach przeciwpożarowych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</si>
  <si>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</si>
  <si>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</si>
  <si>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</si>
  <si>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</si>
  <si>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</si>
  <si>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</si>
  <si>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</si>
  <si>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</si>
  <si>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</si>
  <si>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</si>
  <si>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374</t>
  </si>
  <si>
    <t>GODZ RU23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</si>
  <si>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</si>
  <si>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</si>
  <si>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</si>
  <si>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</si>
  <si>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</si>
  <si>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</si>
  <si>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</si>
  <si>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</si>
  <si>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</si>
  <si>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</si>
  <si>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</si>
  <si>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</si>
  <si>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</si>
  <si>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</si>
  <si>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</si>
  <si>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</si>
  <si>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</si>
  <si>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</si>
  <si>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</si>
  <si>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</si>
  <si>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</si>
  <si>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2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</si>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</sst>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tabSelected="1" topLeftCell="A40" workbookViewId="0">
      <selection activeCell="K27" sqref="K2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136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11" t="s">
        <v>137</v>
      </c>
      <c r="C10" s="11"/>
      <c r="D10" s="11"/>
    </row>
    <row r="11" spans="2:15" s="1" customFormat="1" ht="12.2" customHeight="1" x14ac:dyDescent="0.2">
      <c r="B11" s="11"/>
      <c r="C11" s="11"/>
      <c r="D11" s="11"/>
      <c r="G11" s="35" t="s">
        <v>138</v>
      </c>
      <c r="H11" s="35"/>
      <c r="I11" s="35"/>
      <c r="J11" s="35"/>
      <c r="K11" s="35"/>
      <c r="L11" s="35"/>
      <c r="M11" s="35"/>
      <c r="N11" s="35"/>
    </row>
    <row r="12" spans="2:15" s="1" customFormat="1" ht="7.9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8" t="s">
        <v>139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22" t="s">
        <v>140</v>
      </c>
      <c r="C16" s="22"/>
      <c r="D16" s="22"/>
      <c r="E16" s="22"/>
      <c r="F16" s="22"/>
      <c r="G16" s="22"/>
      <c r="H16" s="22"/>
      <c r="I16" s="22"/>
    </row>
    <row r="17" spans="2:13" s="1" customFormat="1" ht="2.65" customHeight="1" x14ac:dyDescent="0.2"/>
    <row r="18" spans="2:13" s="1" customFormat="1" ht="20.85" customHeight="1" x14ac:dyDescent="0.2">
      <c r="B18" s="22" t="s">
        <v>141</v>
      </c>
      <c r="C18" s="22"/>
      <c r="D18" s="22"/>
      <c r="E18" s="22"/>
      <c r="F18" s="22"/>
      <c r="G18" s="22"/>
      <c r="H18" s="22"/>
      <c r="I18" s="22"/>
    </row>
    <row r="19" spans="2:13" s="1" customFormat="1" ht="2.65" customHeight="1" x14ac:dyDescent="0.2"/>
    <row r="20" spans="2:13" s="1" customFormat="1" ht="20.85" customHeight="1" x14ac:dyDescent="0.2">
      <c r="B20" s="22" t="s">
        <v>142</v>
      </c>
      <c r="C20" s="22"/>
      <c r="D20" s="22"/>
      <c r="E20" s="22"/>
      <c r="F20" s="22"/>
      <c r="G20" s="22"/>
      <c r="H20" s="22"/>
      <c r="I20" s="22"/>
    </row>
    <row r="21" spans="2:13" s="1" customFormat="1" ht="2.65" customHeight="1" x14ac:dyDescent="0.2"/>
    <row r="22" spans="2:13" s="1" customFormat="1" ht="20.85" customHeight="1" x14ac:dyDescent="0.2">
      <c r="B22" s="22" t="s">
        <v>143</v>
      </c>
      <c r="C22" s="22"/>
      <c r="D22" s="22"/>
      <c r="E22" s="22"/>
      <c r="F22" s="22"/>
      <c r="G22" s="22"/>
      <c r="H22" s="22"/>
      <c r="I22" s="22"/>
    </row>
    <row r="23" spans="2:13" s="1" customFormat="1" ht="34.700000000000003" customHeight="1" x14ac:dyDescent="0.2"/>
    <row r="24" spans="2:13" s="1" customFormat="1" ht="50.1" customHeight="1" x14ac:dyDescent="0.2">
      <c r="B24" s="20" t="s">
        <v>144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50.1" customHeight="1" x14ac:dyDescent="0.2">
      <c r="B26" s="21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2" t="s">
        <v>145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3" s="1" customFormat="1" ht="5.25" customHeight="1" x14ac:dyDescent="0.2"/>
    <row r="31" spans="2:13" s="1" customFormat="1" ht="57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6" t="s">
        <v>10</v>
      </c>
      <c r="M31" s="3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1952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6">
        <f>ROUND(I32+ K32,2)</f>
        <v>0</v>
      </c>
      <c r="M32" s="17"/>
    </row>
    <row r="33" spans="2:13" s="1" customFormat="1" ht="3.2" customHeight="1" x14ac:dyDescent="0.2"/>
    <row r="34" spans="2:13" s="1" customFormat="1" ht="18.2" customHeight="1" x14ac:dyDescent="0.2">
      <c r="B34" s="22" t="s">
        <v>146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3" s="1" customFormat="1" ht="5.25" customHeight="1" x14ac:dyDescent="0.2"/>
    <row r="36" spans="2:13" s="1" customFormat="1" ht="60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6" t="s">
        <v>10</v>
      </c>
      <c r="M36" s="3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6513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6">
        <f>ROUND(I37+ K37,2)</f>
        <v>0</v>
      </c>
      <c r="M37" s="17"/>
    </row>
    <row r="38" spans="2:13" s="1" customFormat="1" ht="3.2" customHeight="1" x14ac:dyDescent="0.2"/>
    <row r="39" spans="2:13" s="1" customFormat="1" ht="18.2" customHeight="1" x14ac:dyDescent="0.2">
      <c r="B39" s="22" t="s">
        <v>147</v>
      </c>
      <c r="C39" s="22"/>
      <c r="D39" s="22"/>
      <c r="E39" s="22"/>
      <c r="F39" s="22"/>
      <c r="G39" s="22"/>
      <c r="H39" s="22"/>
      <c r="I39" s="22"/>
      <c r="J39" s="22"/>
      <c r="K39" s="22"/>
    </row>
    <row r="40" spans="2:13" s="1" customFormat="1" ht="5.25" customHeight="1" x14ac:dyDescent="0.2"/>
    <row r="41" spans="2:13" s="1" customFormat="1" ht="62.2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6" t="s">
        <v>10</v>
      </c>
      <c r="M41" s="3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2382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6">
        <f>ROUND(I42+ K42,2)</f>
        <v>0</v>
      </c>
      <c r="M42" s="17"/>
    </row>
    <row r="43" spans="2:13" s="1" customFormat="1" ht="3.2" customHeight="1" x14ac:dyDescent="0.2"/>
    <row r="44" spans="2:13" s="1" customFormat="1" ht="18.2" customHeight="1" x14ac:dyDescent="0.2">
      <c r="B44" s="22" t="s">
        <v>148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13" s="1" customFormat="1" ht="5.25" customHeight="1" x14ac:dyDescent="0.2"/>
    <row r="46" spans="2:13" s="1" customFormat="1" ht="61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6" t="s">
        <v>10</v>
      </c>
      <c r="M46" s="3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2432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6">
        <f>ROUND(I47+ K47,2)</f>
        <v>0</v>
      </c>
      <c r="M47" s="17"/>
    </row>
    <row r="48" spans="2:13" s="1" customFormat="1" ht="3.2" customHeight="1" x14ac:dyDescent="0.2"/>
    <row r="49" spans="2:13" s="1" customFormat="1" ht="18.2" customHeight="1" x14ac:dyDescent="0.2">
      <c r="B49" s="22" t="s">
        <v>149</v>
      </c>
      <c r="C49" s="22"/>
      <c r="D49" s="22"/>
      <c r="E49" s="22"/>
      <c r="F49" s="22"/>
      <c r="G49" s="22"/>
      <c r="H49" s="22"/>
      <c r="I49" s="22"/>
      <c r="J49" s="22"/>
      <c r="K49" s="22"/>
    </row>
    <row r="50" spans="2:13" s="1" customFormat="1" ht="5.25" customHeight="1" x14ac:dyDescent="0.2"/>
    <row r="51" spans="2:13" s="1" customFormat="1" ht="69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6" t="s">
        <v>10</v>
      </c>
      <c r="M51" s="36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1515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6">
        <f>ROUND(I52+ K52,2)</f>
        <v>0</v>
      </c>
      <c r="M52" s="17"/>
    </row>
    <row r="53" spans="2:13" s="1" customFormat="1" ht="9" customHeight="1" x14ac:dyDescent="0.2"/>
    <row r="54" spans="2:13" s="1" customFormat="1" ht="61.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6" t="s">
        <v>10</v>
      </c>
      <c r="M54" s="36"/>
    </row>
    <row r="55" spans="2:13" s="1" customFormat="1" ht="51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27.21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16">
        <f t="shared" ref="L55:L90" si="2">ROUND(I55+ K55,2)</f>
        <v>0</v>
      </c>
      <c r="M55" s="17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2.06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6">
        <f t="shared" si="2"/>
        <v>0</v>
      </c>
      <c r="M56" s="17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28.85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6">
        <f t="shared" si="2"/>
        <v>0</v>
      </c>
      <c r="M57" s="17"/>
    </row>
    <row r="58" spans="2:13" s="1" customFormat="1" ht="28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19.559999999999999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6">
        <f t="shared" si="2"/>
        <v>0</v>
      </c>
      <c r="M58" s="17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1.87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6">
        <f t="shared" si="2"/>
        <v>0</v>
      </c>
      <c r="M59" s="17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29.18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6">
        <f t="shared" si="2"/>
        <v>0</v>
      </c>
      <c r="M60" s="17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1.69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6">
        <f t="shared" si="2"/>
        <v>0</v>
      </c>
      <c r="M61" s="17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109.43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6">
        <f t="shared" si="2"/>
        <v>0</v>
      </c>
      <c r="M62" s="17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28</v>
      </c>
      <c r="G63" s="8">
        <v>6.2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6">
        <f t="shared" si="2"/>
        <v>0</v>
      </c>
      <c r="M63" s="17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28</v>
      </c>
      <c r="G64" s="8">
        <v>25.69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6">
        <f t="shared" si="2"/>
        <v>0</v>
      </c>
      <c r="M64" s="17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28</v>
      </c>
      <c r="G65" s="8">
        <v>21.43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6">
        <f t="shared" si="2"/>
        <v>0</v>
      </c>
      <c r="M65" s="17"/>
    </row>
    <row r="66" spans="2:13" s="1" customFormat="1" ht="19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14</v>
      </c>
      <c r="G66" s="8">
        <v>66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6">
        <f t="shared" si="2"/>
        <v>0</v>
      </c>
      <c r="M66" s="17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56</v>
      </c>
      <c r="G67" s="8">
        <v>224.48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6">
        <f t="shared" si="2"/>
        <v>0</v>
      </c>
      <c r="M67" s="17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56</v>
      </c>
      <c r="G68" s="8">
        <v>42.06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6">
        <f t="shared" si="2"/>
        <v>0</v>
      </c>
      <c r="M68" s="17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56</v>
      </c>
      <c r="G69" s="8">
        <v>5.2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6">
        <f t="shared" si="2"/>
        <v>0</v>
      </c>
      <c r="M69" s="17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56</v>
      </c>
      <c r="G70" s="8">
        <v>271.74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6">
        <f t="shared" si="2"/>
        <v>0</v>
      </c>
      <c r="M70" s="17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8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6">
        <f t="shared" si="2"/>
        <v>0</v>
      </c>
      <c r="M71" s="17"/>
    </row>
    <row r="72" spans="2:13" s="1" customFormat="1" ht="28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31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6">
        <f t="shared" si="2"/>
        <v>0</v>
      </c>
      <c r="M72" s="17"/>
    </row>
    <row r="73" spans="2:13" s="1" customFormat="1" ht="28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18</v>
      </c>
      <c r="G73" s="8">
        <v>25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6">
        <f t="shared" si="2"/>
        <v>0</v>
      </c>
      <c r="M73" s="17"/>
    </row>
    <row r="74" spans="2:13" s="1" customFormat="1" ht="19.7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18</v>
      </c>
      <c r="G74" s="8">
        <v>7.41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6">
        <f t="shared" si="2"/>
        <v>0</v>
      </c>
      <c r="M74" s="17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18</v>
      </c>
      <c r="G75" s="8">
        <v>12.37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6">
        <f t="shared" si="2"/>
        <v>0</v>
      </c>
      <c r="M75" s="17"/>
    </row>
    <row r="76" spans="2:13" s="1" customFormat="1" ht="28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18</v>
      </c>
      <c r="G76" s="8">
        <v>51.37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6">
        <f t="shared" si="2"/>
        <v>0</v>
      </c>
      <c r="M76" s="17"/>
    </row>
    <row r="77" spans="2:13" s="1" customFormat="1" ht="28.7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56</v>
      </c>
      <c r="G77" s="8">
        <v>15.5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6">
        <f t="shared" si="2"/>
        <v>0</v>
      </c>
      <c r="M77" s="17"/>
    </row>
    <row r="78" spans="2:13" s="1" customFormat="1" ht="19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90</v>
      </c>
      <c r="G78" s="8">
        <v>10.3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6">
        <f t="shared" si="2"/>
        <v>0</v>
      </c>
      <c r="M78" s="17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90</v>
      </c>
      <c r="G79" s="8">
        <v>68.37</v>
      </c>
      <c r="H79" s="10">
        <v>0</v>
      </c>
      <c r="I79" s="9">
        <f t="shared" si="0"/>
        <v>0</v>
      </c>
      <c r="J79" s="5">
        <v>23</v>
      </c>
      <c r="K79" s="9">
        <f t="shared" si="1"/>
        <v>0</v>
      </c>
      <c r="L79" s="16">
        <f t="shared" si="2"/>
        <v>0</v>
      </c>
      <c r="M79" s="17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97</v>
      </c>
      <c r="G80" s="8">
        <v>310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16">
        <f t="shared" si="2"/>
        <v>0</v>
      </c>
      <c r="M80" s="17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14</v>
      </c>
      <c r="G81" s="8">
        <v>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6">
        <f t="shared" si="2"/>
        <v>0</v>
      </c>
      <c r="M81" s="17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104</v>
      </c>
      <c r="G82" s="8">
        <v>510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6">
        <f t="shared" si="2"/>
        <v>0</v>
      </c>
      <c r="M82" s="17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104</v>
      </c>
      <c r="G83" s="8">
        <v>9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6">
        <f t="shared" si="2"/>
        <v>0</v>
      </c>
      <c r="M83" s="17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18</v>
      </c>
      <c r="G84" s="8">
        <v>2.14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6">
        <f t="shared" si="2"/>
        <v>0</v>
      </c>
      <c r="M84" s="17"/>
    </row>
    <row r="85" spans="2:14" s="1" customFormat="1" ht="28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114</v>
      </c>
      <c r="G85" s="8">
        <v>200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6">
        <f t="shared" si="2"/>
        <v>0</v>
      </c>
      <c r="M85" s="17"/>
    </row>
    <row r="86" spans="2:14" s="1" customFormat="1" ht="19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97</v>
      </c>
      <c r="G86" s="8">
        <v>575.70000000000005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6">
        <f t="shared" si="2"/>
        <v>0</v>
      </c>
      <c r="M86" s="17"/>
    </row>
    <row r="87" spans="2:14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97</v>
      </c>
      <c r="G87" s="8">
        <v>193.5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6">
        <f t="shared" si="2"/>
        <v>0</v>
      </c>
      <c r="M87" s="17"/>
    </row>
    <row r="88" spans="2:14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97</v>
      </c>
      <c r="G88" s="8">
        <v>32.1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6">
        <f t="shared" si="2"/>
        <v>0</v>
      </c>
      <c r="M88" s="17"/>
    </row>
    <row r="89" spans="2:14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97</v>
      </c>
      <c r="G89" s="8">
        <v>6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6">
        <f t="shared" si="2"/>
        <v>0</v>
      </c>
      <c r="M89" s="17"/>
    </row>
    <row r="90" spans="2:14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97</v>
      </c>
      <c r="G90" s="8">
        <v>199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6">
        <f t="shared" si="2"/>
        <v>0</v>
      </c>
      <c r="M90" s="17"/>
    </row>
    <row r="91" spans="2:14" s="1" customFormat="1" ht="55.9" customHeight="1" x14ac:dyDescent="0.2"/>
    <row r="92" spans="2:14" s="1" customFormat="1" ht="21.4" customHeight="1" x14ac:dyDescent="0.2">
      <c r="B92" s="27" t="s">
        <v>130</v>
      </c>
      <c r="C92" s="27"/>
      <c r="D92" s="27"/>
      <c r="E92" s="27"/>
      <c r="F92" s="29">
        <f>ROUND(I32+I37+I42+I47+I52+I55+I56+I57+I58+I59+I60+I61+I62+I63+I64+I65+I66+I67+I68+I69+I70+I71+I72+I73+I74+I75+I76+I77+I78+I79+I80+I81+I82+I83+I84+I85+I86+I87+I88+I89+I90,2)</f>
        <v>0</v>
      </c>
      <c r="G92" s="30"/>
      <c r="H92" s="30"/>
      <c r="I92" s="30"/>
      <c r="J92" s="30"/>
      <c r="K92" s="30"/>
      <c r="L92" s="30"/>
      <c r="M92" s="31"/>
    </row>
    <row r="93" spans="2:14" s="1" customFormat="1" ht="21.4" customHeight="1" x14ac:dyDescent="0.2">
      <c r="B93" s="27" t="s">
        <v>131</v>
      </c>
      <c r="C93" s="27"/>
      <c r="D93" s="27"/>
      <c r="E93" s="27"/>
      <c r="F93" s="32">
        <f>ROUND(L32+L37+L42+L47+L52+L55+L56+L57+L58+L59+L60+L61+L62+L63+L64+L65+L66+L67+L68+L69+L70+L71+L72+L73+L74+L75+L76+L77+L78+L79+L80+L81+L82+L83+L84+L85+L86+L87+L88+L89+L90,2)</f>
        <v>0</v>
      </c>
      <c r="G93" s="33"/>
      <c r="H93" s="33"/>
      <c r="I93" s="33"/>
      <c r="J93" s="33"/>
      <c r="K93" s="33"/>
      <c r="L93" s="33"/>
      <c r="M93" s="34"/>
    </row>
    <row r="94" spans="2:14" s="1" customFormat="1" ht="11.1" customHeight="1" x14ac:dyDescent="0.2"/>
    <row r="95" spans="2:14" s="1" customFormat="1" ht="80.099999999999994" customHeight="1" x14ac:dyDescent="0.2">
      <c r="B95" s="14" t="s">
        <v>150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2:14" s="1" customFormat="1" ht="2.65" customHeight="1" x14ac:dyDescent="0.2"/>
    <row r="97" spans="2:14" s="1" customFormat="1" ht="110.1" customHeight="1" x14ac:dyDescent="0.2">
      <c r="B97" s="14" t="s">
        <v>151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2:14" s="1" customFormat="1" ht="5.25" customHeight="1" x14ac:dyDescent="0.2"/>
    <row r="99" spans="2:14" s="1" customFormat="1" ht="110.1" customHeight="1" x14ac:dyDescent="0.2">
      <c r="B99" s="18" t="s">
        <v>152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" customFormat="1" ht="5.25" customHeight="1" x14ac:dyDescent="0.2"/>
    <row r="101" spans="2:14" s="1" customFormat="1" ht="37.9" customHeight="1" x14ac:dyDescent="0.2">
      <c r="B101" s="12" t="s">
        <v>132</v>
      </c>
      <c r="C101" s="12"/>
      <c r="D101" s="12"/>
      <c r="E101" s="12"/>
      <c r="F101" s="23" t="s">
        <v>133</v>
      </c>
      <c r="G101" s="23"/>
      <c r="H101" s="23"/>
      <c r="I101" s="23"/>
      <c r="J101" s="23"/>
      <c r="K101" s="23"/>
      <c r="L101" s="23"/>
    </row>
    <row r="102" spans="2:14" s="1" customFormat="1" ht="28.7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4" s="1" customFormat="1" ht="28.7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4" s="1" customFormat="1" ht="28.7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4" s="1" customFormat="1" ht="28.7" customHeight="1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2:14" s="1" customFormat="1" ht="2.65" customHeight="1" x14ac:dyDescent="0.2"/>
    <row r="107" spans="2:14" s="1" customFormat="1" ht="203.1" customHeight="1" x14ac:dyDescent="0.2">
      <c r="B107" s="14" t="s">
        <v>153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2:14" s="1" customFormat="1" ht="2.65" customHeight="1" x14ac:dyDescent="0.2"/>
    <row r="109" spans="2:14" s="1" customFormat="1" ht="36.950000000000003" customHeight="1" x14ac:dyDescent="0.2">
      <c r="B109" s="15" t="s">
        <v>154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2:14" s="1" customFormat="1" ht="2.65" customHeight="1" x14ac:dyDescent="0.2"/>
    <row r="111" spans="2:14" s="1" customFormat="1" ht="37.9" customHeight="1" x14ac:dyDescent="0.2">
      <c r="B111" s="12" t="s">
        <v>134</v>
      </c>
      <c r="C111" s="12"/>
      <c r="D111" s="12"/>
      <c r="E111" s="12"/>
      <c r="F111" s="24" t="s">
        <v>135</v>
      </c>
      <c r="G111" s="24"/>
      <c r="H111" s="24"/>
      <c r="I111" s="24"/>
      <c r="J111" s="24"/>
      <c r="K111" s="24"/>
      <c r="L111" s="24"/>
    </row>
    <row r="112" spans="2:14" s="1" customFormat="1" ht="28.7" customHeight="1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4" s="1" customFormat="1" ht="28.7" customHeight="1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4" s="1" customFormat="1" ht="28.7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4" s="1" customFormat="1" ht="28.7" customHeight="1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2:14" s="1" customFormat="1" ht="2.65" customHeight="1" x14ac:dyDescent="0.2"/>
    <row r="117" spans="2:14" s="1" customFormat="1" ht="159.94999999999999" customHeight="1" x14ac:dyDescent="0.2">
      <c r="B117" s="14" t="s">
        <v>155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2:14" s="1" customFormat="1" ht="2.65" customHeight="1" x14ac:dyDescent="0.2"/>
    <row r="119" spans="2:14" s="1" customFormat="1" ht="54.95" customHeight="1" x14ac:dyDescent="0.2">
      <c r="B119" s="14" t="s">
        <v>156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2:14" s="1" customFormat="1" ht="2.65" customHeight="1" x14ac:dyDescent="0.2"/>
    <row r="121" spans="2:14" s="1" customFormat="1" ht="60" customHeight="1" x14ac:dyDescent="0.2">
      <c r="B121" s="18" t="s">
        <v>157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" customFormat="1" ht="2.65" customHeight="1" x14ac:dyDescent="0.2"/>
    <row r="123" spans="2:14" s="1" customFormat="1" ht="48" customHeight="1" x14ac:dyDescent="0.2">
      <c r="B123" s="18" t="s">
        <v>158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1" customFormat="1" ht="2.65" customHeight="1" x14ac:dyDescent="0.2"/>
    <row r="125" spans="2:14" s="1" customFormat="1" ht="125.1" customHeight="1" x14ac:dyDescent="0.2">
      <c r="B125" s="14" t="s">
        <v>159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2:14" s="1" customFormat="1" ht="2.65" customHeight="1" x14ac:dyDescent="0.2"/>
    <row r="127" spans="2:14" s="1" customFormat="1" ht="84.95" customHeight="1" x14ac:dyDescent="0.2">
      <c r="B127" s="14" t="s">
        <v>160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2:14" s="1" customFormat="1" ht="86.85" customHeight="1" x14ac:dyDescent="0.2"/>
    <row r="129" spans="2:10" s="1" customFormat="1" ht="17.649999999999999" customHeight="1" x14ac:dyDescent="0.2">
      <c r="I129" s="25" t="s">
        <v>161</v>
      </c>
      <c r="J129" s="25"/>
    </row>
    <row r="130" spans="2:10" s="1" customFormat="1" ht="145.15" customHeight="1" x14ac:dyDescent="0.2"/>
    <row r="131" spans="2:10" s="1" customFormat="1" ht="81.599999999999994" customHeight="1" x14ac:dyDescent="0.2">
      <c r="B131" s="19" t="s">
        <v>162</v>
      </c>
      <c r="C131" s="19"/>
      <c r="D131" s="19"/>
      <c r="E131" s="19"/>
      <c r="F131" s="19"/>
      <c r="G131" s="19"/>
      <c r="H131" s="19"/>
      <c r="I131" s="19"/>
      <c r="J131" s="19"/>
    </row>
  </sheetData>
  <mergeCells count="105">
    <mergeCell ref="L80:M80"/>
    <mergeCell ref="L81:M81"/>
    <mergeCell ref="L82:M82"/>
    <mergeCell ref="L83:M83"/>
    <mergeCell ref="L84:M84"/>
    <mergeCell ref="L85:M85"/>
    <mergeCell ref="L86:M86"/>
    <mergeCell ref="L87:M87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B49:K49"/>
    <mergeCell ref="B6:D6"/>
    <mergeCell ref="B8:D8"/>
    <mergeCell ref="B92:E92"/>
    <mergeCell ref="B93:E93"/>
    <mergeCell ref="B95:N95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B127:N127"/>
    <mergeCell ref="B131:J131"/>
    <mergeCell ref="B24:L24"/>
    <mergeCell ref="B26:L26"/>
    <mergeCell ref="B29:K29"/>
    <mergeCell ref="B34:K34"/>
    <mergeCell ref="B39:K39"/>
    <mergeCell ref="B99:N99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F115:L115"/>
    <mergeCell ref="I129:J129"/>
    <mergeCell ref="L63:M63"/>
    <mergeCell ref="L88:M88"/>
    <mergeCell ref="L89:M89"/>
    <mergeCell ref="L90:M90"/>
    <mergeCell ref="L79:M79"/>
    <mergeCell ref="B112:E112"/>
    <mergeCell ref="B113:E113"/>
    <mergeCell ref="B114:E114"/>
    <mergeCell ref="B115:E115"/>
    <mergeCell ref="B117:N117"/>
    <mergeCell ref="B119:N119"/>
    <mergeCell ref="B121:N121"/>
    <mergeCell ref="B123:N123"/>
    <mergeCell ref="B125:N125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E111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2024-11-05T13:22:41Z</dcterms:created>
  <dcterms:modified xsi:type="dcterms:W3CDTF">2024-11-05T13:25:11Z</dcterms:modified>
</cp:coreProperties>
</file>