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1BE79B7C-935D-4498-AF69-EAA6E8D20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I55" i="1"/>
  <c r="K55" i="1" s="1"/>
  <c r="L55" i="1" s="1"/>
  <c r="I54" i="1"/>
  <c r="I53" i="1"/>
  <c r="K53" i="1" s="1"/>
  <c r="L53" i="1" s="1"/>
  <c r="I50" i="1"/>
  <c r="I47" i="1"/>
  <c r="K42" i="1"/>
  <c r="I42" i="1"/>
  <c r="L42" i="1" s="1"/>
  <c r="I37" i="1"/>
  <c r="K37" i="1" s="1"/>
  <c r="I32" i="1"/>
  <c r="K32" i="1" s="1"/>
  <c r="K47" i="1" l="1"/>
  <c r="L47" i="1" s="1"/>
  <c r="K50" i="1"/>
  <c r="L50" i="1" s="1"/>
  <c r="L32" i="1"/>
  <c r="L37" i="1"/>
  <c r="K54" i="1"/>
  <c r="L54" i="1" s="1"/>
  <c r="F58" i="1" l="1"/>
  <c r="B26" i="1" s="1"/>
</calcChain>
</file>

<file path=xl/sharedStrings.xml><?xml version="1.0" encoding="utf-8"?>
<sst xmlns="http://schemas.openxmlformats.org/spreadsheetml/2006/main" count="130" uniqueCount="61">
  <si>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</si>
  <si>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</si>
  <si>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</si>
  <si>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</si>
  <si>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</si>
  <si>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</si>
  <si>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</si>
  <si>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</si>
  <si>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</si>
  <si>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</si>
  <si>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</si>
  <si>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</si>
  <si>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</si>
  <si>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</si>
  <si>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</si>
  <si>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</si>
  <si>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</si>
  <si>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</si>
  <si>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</si>
  <si>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</si>
  <si>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</si>
  <si>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</si>
  <si>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</si>
  <si>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</si>
  <si>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</si>
  <si>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</si>
  <si>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</si>
  <si>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</si>
  <si>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</si>
  <si>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</si>
  <si>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</si>
  <si>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</si>
  <si>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</si>
  <si>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7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</si>
  <si>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</si>
  <si>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</si>
  <si>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</si>
  <si>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</si>
  <si>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</si>
  <si>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</si>
  <si>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</si>
  <si>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</si>
  <si>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</si>
  <si>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</si>
  <si>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</si>
  <si>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</si>
  <si>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</si>
  <si>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</si>
  <si>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</si>
  <si>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</si>
  <si>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</si>
  <si>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372</t>
  </si>
  <si>
    <t>GODZ PILA</t>
  </si>
  <si>
    <t>Prace wykonywane ręcznie z użyciem pilarki</t>
  </si>
  <si>
    <t>H</t>
  </si>
  <si>
    <t>380</t>
  </si>
  <si>
    <t>GODZ MH8</t>
  </si>
  <si>
    <t>Prace wykonywane innym sprzętem mechanicznym</t>
  </si>
  <si>
    <t>370</t>
  </si>
  <si>
    <t>GODZ RH8</t>
  </si>
  <si>
    <t>Prace wykonywane ręcznie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</si>
</sst>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/>
    </xf>
    <xf numFmtId="49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0" fillId="2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6"/>
  <sheetViews>
    <sheetView tabSelected="1" topLeftCell="A3" workbookViewId="0">
      <selection activeCell="F58" sqref="F58:M5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44" t="s">
        <v>25</v>
      </c>
      <c r="J2" s="44"/>
      <c r="K2" s="44"/>
      <c r="L2" s="44"/>
      <c r="M2" s="44"/>
      <c r="N2" s="44"/>
      <c r="O2" s="44"/>
    </row>
    <row r="3" spans="2:15" s="1" customFormat="1" ht="28.7" customHeight="1" x14ac:dyDescent="0.2">
      <c r="B3" s="21"/>
      <c r="C3" s="21"/>
      <c r="D3" s="21"/>
      <c r="E3" s="21"/>
    </row>
    <row r="4" spans="2:15" s="1" customFormat="1" ht="2.65" customHeight="1" x14ac:dyDescent="0.2">
      <c r="B4" s="22"/>
      <c r="C4" s="22"/>
      <c r="D4" s="22"/>
    </row>
    <row r="5" spans="2:15" s="1" customFormat="1" ht="28.7" customHeight="1" x14ac:dyDescent="0.2">
      <c r="B5" s="21"/>
      <c r="C5" s="21"/>
      <c r="D5" s="21"/>
      <c r="E5" s="21"/>
    </row>
    <row r="6" spans="2:15" s="1" customFormat="1" ht="2.65" customHeight="1" x14ac:dyDescent="0.2">
      <c r="B6" s="22"/>
      <c r="C6" s="22"/>
      <c r="D6" s="22"/>
    </row>
    <row r="7" spans="2:15" s="1" customFormat="1" ht="28.7" customHeight="1" x14ac:dyDescent="0.2">
      <c r="B7" s="21"/>
      <c r="C7" s="21"/>
      <c r="D7" s="21"/>
      <c r="E7" s="21"/>
    </row>
    <row r="8" spans="2:15" s="1" customFormat="1" ht="5.25" customHeight="1" x14ac:dyDescent="0.2">
      <c r="B8" s="22"/>
      <c r="C8" s="22"/>
      <c r="D8" s="22"/>
    </row>
    <row r="9" spans="2:15" s="1" customFormat="1" ht="4.3499999999999996" customHeight="1" x14ac:dyDescent="0.2"/>
    <row r="10" spans="2:15" s="1" customFormat="1" ht="6.95" customHeight="1" x14ac:dyDescent="0.2">
      <c r="B10" s="29" t="s">
        <v>26</v>
      </c>
      <c r="C10" s="29"/>
      <c r="D10" s="29"/>
    </row>
    <row r="11" spans="2:15" s="1" customFormat="1" ht="12.2" customHeight="1" x14ac:dyDescent="0.2">
      <c r="B11" s="29"/>
      <c r="C11" s="29"/>
      <c r="D11" s="29"/>
      <c r="G11" s="32" t="s">
        <v>27</v>
      </c>
      <c r="H11" s="32"/>
      <c r="I11" s="32"/>
      <c r="J11" s="32"/>
      <c r="K11" s="32"/>
      <c r="L11" s="32"/>
      <c r="M11" s="32"/>
      <c r="N11" s="32"/>
    </row>
    <row r="12" spans="2:15" s="1" customFormat="1" ht="7.9" customHeight="1" x14ac:dyDescent="0.2">
      <c r="G12" s="32"/>
      <c r="H12" s="32"/>
      <c r="I12" s="32"/>
      <c r="J12" s="32"/>
      <c r="K12" s="32"/>
      <c r="L12" s="32"/>
      <c r="M12" s="32"/>
      <c r="N12" s="32"/>
    </row>
    <row r="13" spans="2:15" s="1" customFormat="1" ht="20.25" customHeight="1" x14ac:dyDescent="0.2"/>
    <row r="14" spans="2:15" s="1" customFormat="1" ht="24" customHeight="1" x14ac:dyDescent="0.2">
      <c r="E14" s="35" t="s">
        <v>28</v>
      </c>
      <c r="F14" s="35"/>
      <c r="G14" s="35"/>
    </row>
    <row r="15" spans="2:15" s="1" customFormat="1" ht="43.15" customHeight="1" x14ac:dyDescent="0.2"/>
    <row r="16" spans="2:15" s="1" customFormat="1" ht="20.85" customHeight="1" x14ac:dyDescent="0.2">
      <c r="B16" s="23" t="s">
        <v>29</v>
      </c>
      <c r="C16" s="23"/>
      <c r="D16" s="23"/>
      <c r="E16" s="23"/>
      <c r="F16" s="23"/>
      <c r="G16" s="23"/>
      <c r="H16" s="23"/>
      <c r="I16" s="23"/>
    </row>
    <row r="17" spans="2:13" s="1" customFormat="1" ht="2.65" customHeight="1" x14ac:dyDescent="0.2"/>
    <row r="18" spans="2:13" s="1" customFormat="1" ht="20.85" customHeight="1" x14ac:dyDescent="0.2">
      <c r="B18" s="23" t="s">
        <v>30</v>
      </c>
      <c r="C18" s="23"/>
      <c r="D18" s="23"/>
      <c r="E18" s="23"/>
      <c r="F18" s="23"/>
      <c r="G18" s="23"/>
      <c r="H18" s="23"/>
      <c r="I18" s="23"/>
    </row>
    <row r="19" spans="2:13" s="1" customFormat="1" ht="2.65" customHeight="1" x14ac:dyDescent="0.2"/>
    <row r="20" spans="2:13" s="1" customFormat="1" ht="20.85" customHeight="1" x14ac:dyDescent="0.2">
      <c r="B20" s="23" t="s">
        <v>31</v>
      </c>
      <c r="C20" s="23"/>
      <c r="D20" s="23"/>
      <c r="E20" s="23"/>
      <c r="F20" s="23"/>
      <c r="G20" s="23"/>
      <c r="H20" s="23"/>
      <c r="I20" s="23"/>
    </row>
    <row r="21" spans="2:13" s="1" customFormat="1" ht="2.65" customHeight="1" x14ac:dyDescent="0.2"/>
    <row r="22" spans="2:13" s="1" customFormat="1" ht="20.85" customHeight="1" x14ac:dyDescent="0.2">
      <c r="B22" s="23" t="s">
        <v>32</v>
      </c>
      <c r="C22" s="23"/>
      <c r="D22" s="23"/>
      <c r="E22" s="23"/>
      <c r="F22" s="23"/>
      <c r="G22" s="23"/>
      <c r="H22" s="23"/>
      <c r="I22" s="23"/>
    </row>
    <row r="23" spans="2:13" s="1" customFormat="1" ht="34.700000000000003" customHeight="1" x14ac:dyDescent="0.2"/>
    <row r="24" spans="2:13" s="1" customFormat="1" ht="50.1" customHeight="1" x14ac:dyDescent="0.2">
      <c r="B24" s="26" t="s">
        <v>33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s="1" customFormat="1" ht="2.65" customHeight="1" x14ac:dyDescent="0.2"/>
    <row r="26" spans="2:13" s="1" customFormat="1" ht="50.1" customHeight="1" x14ac:dyDescent="0.2">
      <c r="B26" s="27" t="str">
        <f xml:space="preserve"> "1.  Za wykonanie przedmiotu zamówienia w tym Pakiecie oferujemy następujące wynagrodzenie brutto: " &amp; TEXT(F58,"#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34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5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46" t="s">
        <v>10</v>
      </c>
      <c r="M31" s="4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9217</v>
      </c>
      <c r="H32" s="18">
        <v>0</v>
      </c>
      <c r="I32" s="17">
        <f>ROUND(G32* H32,2)</f>
        <v>0</v>
      </c>
      <c r="J32" s="5">
        <v>8</v>
      </c>
      <c r="K32" s="17">
        <f>ROUND(I32* J32/100,2)</f>
        <v>0</v>
      </c>
      <c r="L32" s="47">
        <f>ROUND(I32+ K32,2)</f>
        <v>0</v>
      </c>
      <c r="M32" s="48"/>
    </row>
    <row r="33" spans="2:13" s="1" customFormat="1" ht="3.2" customHeight="1" x14ac:dyDescent="0.2"/>
    <row r="34" spans="2:13" s="1" customFormat="1" ht="18.2" customHeight="1" x14ac:dyDescent="0.2">
      <c r="B34" s="23" t="s">
        <v>35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63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46" t="s">
        <v>10</v>
      </c>
      <c r="M36" s="46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722</v>
      </c>
      <c r="H37" s="18">
        <v>0</v>
      </c>
      <c r="I37" s="17">
        <f>ROUND(G37* H37,2)</f>
        <v>0</v>
      </c>
      <c r="J37" s="5">
        <v>8</v>
      </c>
      <c r="K37" s="17">
        <f>ROUND(I37* J37/100,2)</f>
        <v>0</v>
      </c>
      <c r="L37" s="47">
        <f>ROUND(I37+ K37,2)</f>
        <v>0</v>
      </c>
      <c r="M37" s="48"/>
    </row>
    <row r="38" spans="2:13" s="1" customFormat="1" ht="3.2" customHeight="1" x14ac:dyDescent="0.2"/>
    <row r="39" spans="2:13" s="1" customFormat="1" ht="18.2" customHeight="1" x14ac:dyDescent="0.2">
      <c r="B39" s="23" t="s">
        <v>36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2:13" s="1" customFormat="1" ht="5.25" customHeight="1" x14ac:dyDescent="0.2"/>
    <row r="41" spans="2:13" s="1" customFormat="1" ht="65.2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46" t="s">
        <v>10</v>
      </c>
      <c r="M41" s="46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2621</v>
      </c>
      <c r="H42" s="18">
        <v>0</v>
      </c>
      <c r="I42" s="17">
        <f>ROUND(G42* H42,2)</f>
        <v>0</v>
      </c>
      <c r="J42" s="5">
        <v>8</v>
      </c>
      <c r="K42" s="17">
        <f>ROUND(I42* J42/100,2)</f>
        <v>0</v>
      </c>
      <c r="L42" s="47">
        <f>ROUND(I42+ K42,2)</f>
        <v>0</v>
      </c>
      <c r="M42" s="48"/>
    </row>
    <row r="43" spans="2:13" s="1" customFormat="1" ht="3.2" customHeight="1" x14ac:dyDescent="0.2"/>
    <row r="44" spans="2:13" s="1" customFormat="1" ht="18.2" customHeight="1" x14ac:dyDescent="0.2">
      <c r="B44" s="23" t="s">
        <v>37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3" s="1" customFormat="1" ht="5.25" customHeight="1" x14ac:dyDescent="0.2"/>
    <row r="46" spans="2:13" s="1" customFormat="1" ht="57.7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46" t="s">
        <v>10</v>
      </c>
      <c r="M46" s="46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1778</v>
      </c>
      <c r="H47" s="18">
        <v>0</v>
      </c>
      <c r="I47" s="17">
        <f>ROUND(G47* H47,2)</f>
        <v>0</v>
      </c>
      <c r="J47" s="5">
        <v>8</v>
      </c>
      <c r="K47" s="17">
        <f>ROUND(I47* J47/100,2)</f>
        <v>0</v>
      </c>
      <c r="L47" s="47">
        <f>ROUND(I47+ K47,2)</f>
        <v>0</v>
      </c>
      <c r="M47" s="48"/>
    </row>
    <row r="48" spans="2:13" s="1" customFormat="1" ht="9" customHeight="1" x14ac:dyDescent="0.2"/>
    <row r="49" spans="2:14" s="1" customFormat="1" ht="57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46" t="s">
        <v>10</v>
      </c>
      <c r="M49" s="46"/>
    </row>
    <row r="50" spans="2:14" s="1" customFormat="1" ht="38.85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25.95</v>
      </c>
      <c r="H50" s="18">
        <v>0</v>
      </c>
      <c r="I50" s="17">
        <f>ROUND(G50* H50,2)</f>
        <v>0</v>
      </c>
      <c r="J50" s="5">
        <v>8</v>
      </c>
      <c r="K50" s="17">
        <f>ROUND(I50* J50/100,2)</f>
        <v>0</v>
      </c>
      <c r="L50" s="47">
        <f>ROUND(I50+ K50,2)</f>
        <v>0</v>
      </c>
      <c r="M50" s="48"/>
    </row>
    <row r="51" spans="2:14" s="1" customFormat="1" ht="9" customHeight="1" x14ac:dyDescent="0.2"/>
    <row r="52" spans="2:14" s="9" customFormat="1" ht="57.75" customHeight="1" x14ac:dyDescent="0.2">
      <c r="B52" s="10" t="s">
        <v>0</v>
      </c>
      <c r="C52" s="11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2" t="s">
        <v>6</v>
      </c>
      <c r="I52" s="11" t="s">
        <v>7</v>
      </c>
      <c r="J52" s="12" t="s">
        <v>8</v>
      </c>
      <c r="K52" s="12" t="s">
        <v>9</v>
      </c>
      <c r="L52" s="46" t="s">
        <v>10</v>
      </c>
      <c r="M52" s="46"/>
    </row>
    <row r="53" spans="2:14" s="9" customFormat="1" ht="38.85" customHeight="1" x14ac:dyDescent="0.2">
      <c r="B53" s="13">
        <v>6</v>
      </c>
      <c r="C53" s="14" t="s">
        <v>58</v>
      </c>
      <c r="D53" s="14" t="s">
        <v>59</v>
      </c>
      <c r="E53" s="15" t="s">
        <v>60</v>
      </c>
      <c r="F53" s="14" t="s">
        <v>54</v>
      </c>
      <c r="G53" s="16">
        <v>10</v>
      </c>
      <c r="H53" s="20">
        <v>0</v>
      </c>
      <c r="I53" s="19">
        <f>ROUND(G53* H53,2)</f>
        <v>0</v>
      </c>
      <c r="J53" s="13">
        <v>8</v>
      </c>
      <c r="K53" s="19">
        <f>ROUND(I53* J53/100,2)</f>
        <v>0</v>
      </c>
      <c r="L53" s="47">
        <f>ROUND(I53+ K53,2)</f>
        <v>0</v>
      </c>
      <c r="M53" s="48"/>
    </row>
    <row r="54" spans="2:14" s="9" customFormat="1" ht="38.85" customHeight="1" x14ac:dyDescent="0.2">
      <c r="B54" s="13">
        <v>7</v>
      </c>
      <c r="C54" s="14" t="s">
        <v>51</v>
      </c>
      <c r="D54" s="14" t="s">
        <v>52</v>
      </c>
      <c r="E54" s="15" t="s">
        <v>53</v>
      </c>
      <c r="F54" s="14" t="s">
        <v>54</v>
      </c>
      <c r="G54" s="16">
        <v>10</v>
      </c>
      <c r="H54" s="20">
        <v>0</v>
      </c>
      <c r="I54" s="19">
        <f>ROUND(G54* H54,2)</f>
        <v>0</v>
      </c>
      <c r="J54" s="13">
        <v>8</v>
      </c>
      <c r="K54" s="19">
        <f>ROUND(I54* J54/100,2)</f>
        <v>0</v>
      </c>
      <c r="L54" s="47">
        <f>ROUND(I54+ K54,2)</f>
        <v>0</v>
      </c>
      <c r="M54" s="48"/>
    </row>
    <row r="55" spans="2:14" s="9" customFormat="1" ht="38.85" customHeight="1" x14ac:dyDescent="0.2">
      <c r="B55" s="13">
        <v>8</v>
      </c>
      <c r="C55" s="14" t="s">
        <v>55</v>
      </c>
      <c r="D55" s="14" t="s">
        <v>56</v>
      </c>
      <c r="E55" s="15" t="s">
        <v>57</v>
      </c>
      <c r="F55" s="14" t="s">
        <v>54</v>
      </c>
      <c r="G55" s="16">
        <v>10</v>
      </c>
      <c r="H55" s="20">
        <v>0</v>
      </c>
      <c r="I55" s="19">
        <f>ROUND(G55* H55,2)</f>
        <v>0</v>
      </c>
      <c r="J55" s="13">
        <v>8</v>
      </c>
      <c r="K55" s="19">
        <f>ROUND(I55* J55/100,2)</f>
        <v>0</v>
      </c>
      <c r="L55" s="47">
        <f>ROUND(I55+ K55,2)</f>
        <v>0</v>
      </c>
      <c r="M55" s="48"/>
    </row>
    <row r="56" spans="2:14" s="1" customFormat="1" ht="55.9" customHeight="1" x14ac:dyDescent="0.2"/>
    <row r="57" spans="2:14" s="1" customFormat="1" ht="21.4" customHeight="1" x14ac:dyDescent="0.2">
      <c r="B57" s="24" t="s">
        <v>19</v>
      </c>
      <c r="C57" s="24"/>
      <c r="D57" s="24"/>
      <c r="E57" s="24"/>
      <c r="F57" s="36">
        <f>ROUND(I32+I37+I42+I47+I50+I53+I54+I55,2)</f>
        <v>0</v>
      </c>
      <c r="G57" s="37"/>
      <c r="H57" s="37"/>
      <c r="I57" s="37"/>
      <c r="J57" s="37"/>
      <c r="K57" s="37"/>
      <c r="L57" s="37"/>
      <c r="M57" s="38"/>
    </row>
    <row r="58" spans="2:14" s="1" customFormat="1" ht="21.4" customHeight="1" x14ac:dyDescent="0.2">
      <c r="B58" s="24" t="s">
        <v>20</v>
      </c>
      <c r="C58" s="24"/>
      <c r="D58" s="24"/>
      <c r="E58" s="24"/>
      <c r="F58" s="39">
        <f>ROUND(L32+L37+L42+L47+L50+L53+L54+L55,2)</f>
        <v>0</v>
      </c>
      <c r="G58" s="40"/>
      <c r="H58" s="40"/>
      <c r="I58" s="40"/>
      <c r="J58" s="40"/>
      <c r="K58" s="40"/>
      <c r="L58" s="40"/>
      <c r="M58" s="41"/>
    </row>
    <row r="59" spans="2:14" s="1" customFormat="1" ht="11.1" customHeight="1" x14ac:dyDescent="0.2"/>
    <row r="60" spans="2:14" s="1" customFormat="1" ht="80.099999999999994" customHeight="1" x14ac:dyDescent="0.2">
      <c r="B60" s="25" t="s">
        <v>38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spans="2:14" s="1" customFormat="1" ht="2.65" customHeight="1" x14ac:dyDescent="0.2"/>
    <row r="62" spans="2:14" s="1" customFormat="1" ht="110.1" customHeight="1" x14ac:dyDescent="0.2">
      <c r="B62" s="25" t="s">
        <v>39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spans="2:14" s="1" customFormat="1" ht="5.25" customHeight="1" x14ac:dyDescent="0.2"/>
    <row r="64" spans="2:14" s="1" customFormat="1" ht="110.1" customHeight="1" x14ac:dyDescent="0.2">
      <c r="B64" s="28" t="s">
        <v>40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2:14" s="1" customFormat="1" ht="5.25" customHeight="1" x14ac:dyDescent="0.2"/>
    <row r="66" spans="2:14" s="1" customFormat="1" ht="37.9" customHeight="1" x14ac:dyDescent="0.2">
      <c r="B66" s="30" t="s">
        <v>21</v>
      </c>
      <c r="C66" s="30"/>
      <c r="D66" s="30"/>
      <c r="E66" s="30"/>
      <c r="F66" s="42" t="s">
        <v>22</v>
      </c>
      <c r="G66" s="42"/>
      <c r="H66" s="42"/>
      <c r="I66" s="42"/>
      <c r="J66" s="42"/>
      <c r="K66" s="42"/>
      <c r="L66" s="42"/>
    </row>
    <row r="67" spans="2:14" s="1" customFormat="1" ht="28.7" customHeight="1" x14ac:dyDescent="0.2"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2:14" s="1" customFormat="1" ht="28.7" customHeight="1" x14ac:dyDescent="0.2"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2:14" s="1" customFormat="1" ht="28.7" customHeight="1" x14ac:dyDescent="0.2"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</row>
    <row r="70" spans="2:14" s="1" customFormat="1" ht="28.7" customHeight="1" x14ac:dyDescent="0.2"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</row>
    <row r="71" spans="2:14" s="1" customFormat="1" ht="2.65" customHeight="1" x14ac:dyDescent="0.2"/>
    <row r="72" spans="2:14" s="1" customFormat="1" ht="203.1" customHeight="1" x14ac:dyDescent="0.2">
      <c r="B72" s="25" t="s">
        <v>41</v>
      </c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spans="2:14" s="1" customFormat="1" ht="2.65" customHeight="1" x14ac:dyDescent="0.2"/>
    <row r="74" spans="2:14" s="1" customFormat="1" ht="36.950000000000003" customHeight="1" x14ac:dyDescent="0.2">
      <c r="B74" s="33" t="s">
        <v>42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</row>
    <row r="75" spans="2:14" s="1" customFormat="1" ht="2.65" customHeight="1" x14ac:dyDescent="0.2"/>
    <row r="76" spans="2:14" s="1" customFormat="1" ht="37.9" customHeight="1" x14ac:dyDescent="0.2">
      <c r="B76" s="30" t="s">
        <v>23</v>
      </c>
      <c r="C76" s="30"/>
      <c r="D76" s="30"/>
      <c r="E76" s="30"/>
      <c r="F76" s="43" t="s">
        <v>24</v>
      </c>
      <c r="G76" s="43"/>
      <c r="H76" s="43"/>
      <c r="I76" s="43"/>
      <c r="J76" s="43"/>
      <c r="K76" s="43"/>
      <c r="L76" s="43"/>
    </row>
    <row r="77" spans="2:14" s="1" customFormat="1" ht="28.7" customHeight="1" x14ac:dyDescent="0.2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</row>
    <row r="78" spans="2:14" s="1" customFormat="1" ht="28.7" customHeight="1" x14ac:dyDescent="0.2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</row>
    <row r="79" spans="2:14" s="1" customFormat="1" ht="28.7" customHeight="1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</row>
    <row r="80" spans="2:14" s="1" customFormat="1" ht="28.7" customHeight="1" x14ac:dyDescent="0.2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</row>
    <row r="81" spans="2:14" s="1" customFormat="1" ht="2.65" customHeight="1" x14ac:dyDescent="0.2"/>
    <row r="82" spans="2:14" s="1" customFormat="1" ht="159.94999999999999" customHeight="1" x14ac:dyDescent="0.2">
      <c r="B82" s="25" t="s">
        <v>43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spans="2:14" s="1" customFormat="1" ht="2.65" customHeight="1" x14ac:dyDescent="0.2"/>
    <row r="84" spans="2:14" s="1" customFormat="1" ht="54.95" customHeight="1" x14ac:dyDescent="0.2">
      <c r="B84" s="25" t="s">
        <v>44</v>
      </c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spans="2:14" s="1" customFormat="1" ht="2.65" customHeight="1" x14ac:dyDescent="0.2"/>
    <row r="86" spans="2:14" s="1" customFormat="1" ht="60" customHeight="1" x14ac:dyDescent="0.2">
      <c r="B86" s="28" t="s">
        <v>45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2:14" s="1" customFormat="1" ht="2.65" customHeight="1" x14ac:dyDescent="0.2"/>
    <row r="88" spans="2:14" s="1" customFormat="1" ht="48" customHeight="1" x14ac:dyDescent="0.2">
      <c r="B88" s="28" t="s">
        <v>46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4" s="1" customFormat="1" ht="2.65" customHeight="1" x14ac:dyDescent="0.2"/>
    <row r="90" spans="2:14" s="1" customFormat="1" ht="125.1" customHeight="1" x14ac:dyDescent="0.2">
      <c r="B90" s="25" t="s">
        <v>47</v>
      </c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spans="2:14" s="1" customFormat="1" ht="2.65" customHeight="1" x14ac:dyDescent="0.2"/>
    <row r="92" spans="2:14" s="1" customFormat="1" ht="84.95" customHeight="1" x14ac:dyDescent="0.2">
      <c r="B92" s="25" t="s">
        <v>48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2:14" s="1" customFormat="1" ht="86.85" customHeight="1" x14ac:dyDescent="0.2"/>
    <row r="94" spans="2:14" s="1" customFormat="1" ht="17.649999999999999" customHeight="1" x14ac:dyDescent="0.2">
      <c r="I94" s="45" t="s">
        <v>49</v>
      </c>
      <c r="J94" s="45"/>
    </row>
    <row r="95" spans="2:14" s="1" customFormat="1" ht="145.15" customHeight="1" x14ac:dyDescent="0.2"/>
    <row r="96" spans="2:14" s="1" customFormat="1" ht="81.599999999999994" customHeight="1" x14ac:dyDescent="0.2">
      <c r="B96" s="34" t="s">
        <v>50</v>
      </c>
      <c r="C96" s="34"/>
      <c r="D96" s="34"/>
      <c r="E96" s="34"/>
      <c r="F96" s="34"/>
      <c r="G96" s="34"/>
      <c r="H96" s="34"/>
      <c r="I96" s="34"/>
      <c r="J96" s="34"/>
    </row>
  </sheetData>
  <mergeCells count="71">
    <mergeCell ref="I2:O2"/>
    <mergeCell ref="I94:J94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3:M53"/>
    <mergeCell ref="L54:M54"/>
    <mergeCell ref="L55:M55"/>
    <mergeCell ref="L52:M52"/>
    <mergeCell ref="B90:N90"/>
    <mergeCell ref="B92:N92"/>
    <mergeCell ref="B96:J96"/>
    <mergeCell ref="E14:G14"/>
    <mergeCell ref="F57:M57"/>
    <mergeCell ref="F58:M58"/>
    <mergeCell ref="F66:L66"/>
    <mergeCell ref="F67:L67"/>
    <mergeCell ref="F68:L68"/>
    <mergeCell ref="F69:L69"/>
    <mergeCell ref="F70:L70"/>
    <mergeCell ref="F76:L76"/>
    <mergeCell ref="F77:L77"/>
    <mergeCell ref="F78:L78"/>
    <mergeCell ref="F79:L79"/>
    <mergeCell ref="F80:L80"/>
    <mergeCell ref="B82:N82"/>
    <mergeCell ref="B84:N84"/>
    <mergeCell ref="B8:D8"/>
    <mergeCell ref="B86:N86"/>
    <mergeCell ref="B88:N88"/>
    <mergeCell ref="G11:N12"/>
    <mergeCell ref="B76:E76"/>
    <mergeCell ref="B77:E77"/>
    <mergeCell ref="B78:E78"/>
    <mergeCell ref="B79:E79"/>
    <mergeCell ref="B80:E80"/>
    <mergeCell ref="B68:E68"/>
    <mergeCell ref="B69:E69"/>
    <mergeCell ref="B70:E70"/>
    <mergeCell ref="B72:N72"/>
    <mergeCell ref="B74:N74"/>
    <mergeCell ref="B62:N62"/>
    <mergeCell ref="B64:N64"/>
    <mergeCell ref="B6:D6"/>
    <mergeCell ref="B66:E66"/>
    <mergeCell ref="B67:E67"/>
    <mergeCell ref="B18:I18"/>
    <mergeCell ref="B20:I20"/>
    <mergeCell ref="B22:I22"/>
    <mergeCell ref="B57:E57"/>
    <mergeCell ref="B58:E58"/>
    <mergeCell ref="B60:N60"/>
    <mergeCell ref="B24:L24"/>
    <mergeCell ref="B26:L26"/>
    <mergeCell ref="B29:K29"/>
    <mergeCell ref="B34:K34"/>
    <mergeCell ref="B39:K39"/>
    <mergeCell ref="B3:E3"/>
    <mergeCell ref="B5:E5"/>
    <mergeCell ref="B7:E7"/>
    <mergeCell ref="B4:D4"/>
    <mergeCell ref="B44:K44"/>
    <mergeCell ref="B10:D11"/>
    <mergeCell ref="B16:I1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2024-11-05T07:59:33Z</dcterms:created>
  <dcterms:modified xsi:type="dcterms:W3CDTF">2024-11-05T08:42:50Z</dcterms:modified>
</cp:coreProperties>
</file>