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NDS\1000\10300\1220\2024 SUTAZE NDS\29 Montáž, demontáž a prenájom protisnehových zábran a drevených bariér\6 - Podpis SP\"/>
    </mc:Choice>
  </mc:AlternateContent>
  <bookViews>
    <workbookView xWindow="0" yWindow="0" windowWidth="13560" windowHeight="8580" activeTab="1"/>
  </bookViews>
  <sheets>
    <sheet name="Príloha č. 1 k časti B.2 " sheetId="1" r:id="rId1"/>
    <sheet name="Príloha č. 1 k časti A.2" sheetId="2" r:id="rId2"/>
  </sheet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R12" i="1" l="1"/>
  <c r="L12" i="1"/>
  <c r="G14" i="1" l="1"/>
  <c r="B8" i="2" s="1"/>
  <c r="C8" i="2" s="1"/>
  <c r="D8" i="2" s="1"/>
  <c r="G15" i="1" l="1"/>
  <c r="G16" i="1" s="1"/>
</calcChain>
</file>

<file path=xl/sharedStrings.xml><?xml version="1.0" encoding="utf-8"?>
<sst xmlns="http://schemas.openxmlformats.org/spreadsheetml/2006/main" count="41" uniqueCount="35">
  <si>
    <t>Špecifikácia ceny časť 1. Región I.</t>
  </si>
  <si>
    <t>Región I.</t>
  </si>
  <si>
    <t>Prenájom</t>
  </si>
  <si>
    <t>Montáž</t>
  </si>
  <si>
    <t>Demontáž</t>
  </si>
  <si>
    <t>množstvo (bm)</t>
  </si>
  <si>
    <t>Zimné obdobie        4 roky  (600 dní)</t>
  </si>
  <si>
    <t>Jedn. cena za 1 bm/ 1 deň v € bez DPH</t>
  </si>
  <si>
    <t>celková cena bez DPH</t>
  </si>
  <si>
    <t>4 roky (4-krát za celé obdobie)</t>
  </si>
  <si>
    <t>Jedn. cena za 1 bm v € bez DPH</t>
  </si>
  <si>
    <t>Protisnehové zábrany</t>
  </si>
  <si>
    <t>Cena celkom pre Región I. bez DPH</t>
  </si>
  <si>
    <t>DPH 20%</t>
  </si>
  <si>
    <t>Cena celkom pre Región I. s DPH</t>
  </si>
  <si>
    <t>Dátum: ..............................................</t>
  </si>
  <si>
    <t>.............................................................................</t>
  </si>
  <si>
    <t>Podpis oprávnenej osoby uchádzača</t>
  </si>
  <si>
    <t>NÁVRH NA PLNENIE KRITÉRIA</t>
  </si>
  <si>
    <t>Kritérium</t>
  </si>
  <si>
    <t>Cena celkom v € bez DPH</t>
  </si>
  <si>
    <t>20% DPH v €</t>
  </si>
  <si>
    <t>Cena celkom v € s DPH</t>
  </si>
  <si>
    <t>Uchádzačom navrhovaná celková cena za celý predmet zákazky zahŕňajúca všetky náklady súvisiace s predmetom zákazky vyjadrená v eurách</t>
  </si>
  <si>
    <t>Poznámka:</t>
  </si>
  <si>
    <r>
      <t>Uchádzač</t>
    </r>
    <r>
      <rPr>
        <sz val="10"/>
        <color rgb="FF000000"/>
        <rFont val="Calibri"/>
        <family val="2"/>
        <charset val="238"/>
        <scheme val="minor"/>
      </rPr>
      <t xml:space="preserve"> uvedie skutočnosť či je / nie je platcom DPH:  som/nie</t>
    </r>
    <r>
      <rPr>
        <sz val="10"/>
        <color theme="1"/>
        <rFont val="Calibri"/>
        <family val="2"/>
        <charset val="238"/>
        <scheme val="minor"/>
      </rPr>
      <t>*</t>
    </r>
    <r>
      <rPr>
        <sz val="10"/>
        <color rgb="FF000000"/>
        <rFont val="Calibri"/>
        <family val="2"/>
        <charset val="238"/>
        <scheme val="minor"/>
      </rPr>
      <t xml:space="preserve"> som platcom DPH.</t>
    </r>
  </si>
  <si>
    <t>V ................................, dňa ........................</t>
  </si>
  <si>
    <t>...........................................................</t>
  </si>
  <si>
    <t xml:space="preserve">Podpis oprávnenej osoby uchádzača
</t>
  </si>
  <si>
    <t>*uchádzač označí či je alebo nie je platiteľom DPH.</t>
  </si>
  <si>
    <t xml:space="preserve">Montáž, demontáž a prenájom protisnehových zábran </t>
  </si>
  <si>
    <t>Montáž, demontáž a prenájom protisnehových zábran</t>
  </si>
  <si>
    <t>Príloha č. 1 k časti A.2 SP</t>
  </si>
  <si>
    <t>pre Časť 1 Región I.</t>
  </si>
  <si>
    <t>Príloha č. 1 k časti B.2 SP
(zároveň príloha č. 4 k Rámcovej dohode)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</si>
</sst>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/>
      <top/>
      <bottom/>
      <diagonal/>
    </border>
    <border>
      <left/>
      <right style="medium">
        <color rgb="FFCCCCCC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Protection="1"/>
    <xf numFmtId="3" fontId="1" fillId="0" borderId="7" xfId="0" applyNumberFormat="1" applyFont="1" applyBorder="1" applyAlignment="1" applyProtection="1">
      <alignment horizontal="center" vertical="center" wrapText="1"/>
    </xf>
    <xf numFmtId="3" fontId="1" fillId="2" borderId="7" xfId="0" applyNumberFormat="1" applyFont="1" applyFill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wrapText="1"/>
    </xf>
    <xf numFmtId="0" fontId="1" fillId="0" borderId="10" xfId="0" applyFont="1" applyBorder="1" applyAlignment="1" applyProtection="1">
      <alignment wrapText="1"/>
    </xf>
    <xf numFmtId="4" fontId="1" fillId="2" borderId="0" xfId="0" applyNumberFormat="1" applyFont="1" applyFill="1" applyBorder="1" applyAlignment="1" applyProtection="1">
      <alignment vertical="center" wrapText="1"/>
    </xf>
    <xf numFmtId="0" fontId="1" fillId="0" borderId="11" xfId="0" applyFont="1" applyBorder="1" applyAlignment="1" applyProtection="1">
      <alignment wrapText="1"/>
    </xf>
    <xf numFmtId="0" fontId="2" fillId="0" borderId="0" xfId="0" applyFont="1" applyBorder="1" applyAlignment="1" applyProtection="1">
      <alignment horizontal="center" wrapText="1"/>
    </xf>
    <xf numFmtId="0" fontId="2" fillId="4" borderId="0" xfId="0" applyFont="1" applyFill="1" applyBorder="1" applyAlignment="1" applyProtection="1">
      <alignment horizontal="center" wrapText="1"/>
    </xf>
    <xf numFmtId="0" fontId="0" fillId="0" borderId="0" xfId="0" applyFill="1" applyProtection="1"/>
    <xf numFmtId="0" fontId="6" fillId="0" borderId="0" xfId="0" applyFont="1" applyAlignment="1" applyProtection="1">
      <alignment horizontal="right" vertical="center"/>
    </xf>
    <xf numFmtId="0" fontId="0" fillId="0" borderId="0" xfId="0" applyFont="1" applyProtection="1"/>
    <xf numFmtId="0" fontId="6" fillId="0" borderId="0" xfId="0" applyFont="1" applyAlignment="1" applyProtection="1">
      <alignment horizontal="right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/>
    </xf>
    <xf numFmtId="0" fontId="6" fillId="0" borderId="0" xfId="0" applyFont="1" applyProtection="1"/>
    <xf numFmtId="0" fontId="9" fillId="0" borderId="0" xfId="0" applyFont="1" applyAlignment="1" applyProtection="1">
      <alignment vertical="center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11" fillId="0" borderId="0" xfId="0" applyFont="1" applyAlignment="1" applyProtection="1">
      <alignment horizontal="left" vertical="center"/>
    </xf>
    <xf numFmtId="164" fontId="2" fillId="0" borderId="7" xfId="1" applyNumberFormat="1" applyFont="1" applyBorder="1" applyAlignment="1" applyProtection="1">
      <alignment wrapText="1"/>
    </xf>
    <xf numFmtId="164" fontId="2" fillId="0" borderId="0" xfId="1" applyNumberFormat="1" applyFont="1" applyBorder="1" applyAlignment="1" applyProtection="1">
      <alignment wrapText="1"/>
    </xf>
    <xf numFmtId="164" fontId="2" fillId="4" borderId="7" xfId="0" applyNumberFormat="1" applyFont="1" applyFill="1" applyBorder="1" applyAlignment="1" applyProtection="1">
      <alignment wrapText="1"/>
    </xf>
    <xf numFmtId="0" fontId="2" fillId="4" borderId="0" xfId="0" applyFont="1" applyFill="1" applyBorder="1" applyAlignment="1" applyProtection="1">
      <alignment wrapText="1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</xf>
    <xf numFmtId="0" fontId="1" fillId="0" borderId="0" xfId="0" applyFont="1" applyBorder="1" applyAlignment="1" applyProtection="1">
      <alignment wrapText="1"/>
    </xf>
    <xf numFmtId="0" fontId="5" fillId="0" borderId="0" xfId="0" applyFont="1" applyBorder="1" applyAlignment="1" applyProtection="1">
      <alignment vertical="center" wrapText="1"/>
    </xf>
    <xf numFmtId="0" fontId="1" fillId="0" borderId="15" xfId="0" applyFont="1" applyBorder="1" applyAlignment="1" applyProtection="1">
      <alignment wrapText="1"/>
    </xf>
    <xf numFmtId="0" fontId="9" fillId="0" borderId="0" xfId="0" applyFont="1" applyAlignment="1" applyProtection="1">
      <alignment horizontal="right" vertical="center"/>
    </xf>
    <xf numFmtId="164" fontId="0" fillId="0" borderId="0" xfId="0" applyNumberFormat="1" applyProtection="1"/>
    <xf numFmtId="0" fontId="1" fillId="0" borderId="0" xfId="0" applyFont="1" applyBorder="1" applyAlignment="1" applyProtection="1">
      <alignment vertical="top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164" fontId="1" fillId="0" borderId="0" xfId="0" applyNumberFormat="1" applyFont="1" applyBorder="1" applyAlignment="1" applyProtection="1">
      <alignment wrapText="1"/>
      <protection locked="0"/>
    </xf>
    <xf numFmtId="0" fontId="8" fillId="0" borderId="12" xfId="0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4" fontId="1" fillId="3" borderId="7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center" wrapText="1"/>
      <protection locked="0"/>
    </xf>
    <xf numFmtId="0" fontId="4" fillId="0" borderId="5" xfId="0" applyFont="1" applyBorder="1" applyAlignment="1" applyProtection="1">
      <alignment vertical="center" wrapText="1"/>
    </xf>
    <xf numFmtId="0" fontId="4" fillId="0" borderId="6" xfId="0" applyFont="1" applyBorder="1" applyAlignment="1" applyProtection="1">
      <alignment vertical="center" wrapText="1"/>
    </xf>
    <xf numFmtId="0" fontId="4" fillId="0" borderId="8" xfId="0" applyFont="1" applyBorder="1" applyAlignment="1" applyProtection="1">
      <alignment vertical="center" wrapText="1"/>
    </xf>
    <xf numFmtId="164" fontId="1" fillId="0" borderId="5" xfId="0" applyNumberFormat="1" applyFont="1" applyBorder="1" applyAlignment="1" applyProtection="1">
      <alignment horizontal="center" vertical="center" wrapText="1"/>
    </xf>
    <xf numFmtId="164" fontId="1" fillId="0" borderId="8" xfId="0" applyNumberFormat="1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164" fontId="1" fillId="0" borderId="6" xfId="0" applyNumberFormat="1" applyFont="1" applyBorder="1" applyAlignment="1" applyProtection="1">
      <alignment horizontal="center" vertical="center" wrapText="1"/>
    </xf>
    <xf numFmtId="4" fontId="1" fillId="3" borderId="5" xfId="0" applyNumberFormat="1" applyFont="1" applyFill="1" applyBorder="1" applyAlignment="1" applyProtection="1">
      <alignment vertical="center" wrapText="1"/>
      <protection locked="0"/>
    </xf>
    <xf numFmtId="4" fontId="1" fillId="3" borderId="8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right" wrapText="1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 wrapText="1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wrapText="1"/>
    </xf>
    <xf numFmtId="0" fontId="6" fillId="0" borderId="13" xfId="0" applyFont="1" applyBorder="1" applyAlignment="1" applyProtection="1">
      <alignment vertical="center" wrapText="1"/>
    </xf>
    <xf numFmtId="0" fontId="6" fillId="0" borderId="14" xfId="0" applyFont="1" applyBorder="1" applyAlignment="1" applyProtection="1">
      <alignment vertical="center" wrapText="1"/>
    </xf>
    <xf numFmtId="164" fontId="6" fillId="0" borderId="13" xfId="1" applyNumberFormat="1" applyFont="1" applyFill="1" applyBorder="1" applyAlignment="1" applyProtection="1">
      <alignment horizontal="right" vertical="center" wrapText="1"/>
    </xf>
    <xf numFmtId="164" fontId="6" fillId="0" borderId="14" xfId="1" applyNumberFormat="1" applyFont="1" applyFill="1" applyBorder="1" applyAlignment="1" applyProtection="1">
      <alignment horizontal="right" vertical="center" wrapText="1"/>
    </xf>
    <xf numFmtId="44" fontId="6" fillId="0" borderId="13" xfId="1" applyFont="1" applyBorder="1" applyAlignment="1" applyProtection="1">
      <alignment horizontal="right" vertical="center" wrapText="1"/>
    </xf>
    <xf numFmtId="44" fontId="6" fillId="0" borderId="14" xfId="1" applyFont="1" applyBorder="1" applyAlignment="1" applyProtection="1">
      <alignment horizontal="right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"/>
  <sheetViews>
    <sheetView view="pageBreakPreview" zoomScale="60" zoomScaleNormal="70" workbookViewId="0">
      <selection activeCell="H45" sqref="H45"/>
    </sheetView>
  </sheetViews>
  <sheetFormatPr defaultRowHeight="15" x14ac:dyDescent="0.25"/>
  <cols>
    <col min="1" max="1" width="9.140625" style="1"/>
    <col min="2" max="2" width="11.140625" style="1" customWidth="1"/>
    <col min="3" max="3" width="10.7109375" style="1" customWidth="1"/>
    <col min="4" max="4" width="17.85546875" style="1" customWidth="1"/>
    <col min="5" max="5" width="18.42578125" style="1" customWidth="1"/>
    <col min="6" max="6" width="9.140625" style="1" customWidth="1"/>
    <col min="7" max="7" width="20.7109375" style="1" customWidth="1"/>
    <col min="8" max="8" width="10.5703125" style="1" customWidth="1"/>
    <col min="9" max="9" width="13" style="1" customWidth="1"/>
    <col min="10" max="13" width="9.140625" style="1"/>
    <col min="14" max="14" width="11.140625" style="1" customWidth="1"/>
    <col min="15" max="15" width="13.42578125" style="1" customWidth="1"/>
    <col min="16" max="21" width="9.140625" style="1"/>
    <col min="22" max="22" width="14.5703125" style="1" bestFit="1" customWidth="1"/>
    <col min="23" max="16384" width="9.140625" style="1"/>
  </cols>
  <sheetData>
    <row r="1" spans="1:22" x14ac:dyDescent="0.25">
      <c r="A1" s="28"/>
      <c r="B1" s="28"/>
      <c r="C1" s="28"/>
      <c r="D1" s="28"/>
      <c r="E1" s="28"/>
      <c r="F1" s="63"/>
      <c r="G1" s="63"/>
      <c r="H1" s="63"/>
      <c r="I1" s="63"/>
      <c r="J1" s="63"/>
      <c r="K1" s="63"/>
      <c r="L1" s="63"/>
      <c r="M1" s="63"/>
      <c r="N1" s="63"/>
      <c r="O1" s="40"/>
      <c r="P1" s="80" t="s">
        <v>34</v>
      </c>
      <c r="Q1" s="80"/>
      <c r="R1" s="80"/>
      <c r="S1" s="80"/>
    </row>
    <row r="2" spans="1:22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80"/>
      <c r="Q2" s="80"/>
      <c r="R2" s="80"/>
      <c r="S2" s="80"/>
    </row>
    <row r="3" spans="1:22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22" ht="15.75" x14ac:dyDescent="0.25">
      <c r="A4" s="64" t="s">
        <v>0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</row>
    <row r="5" spans="1:22" ht="15.75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6" spans="1:22" ht="16.5" thickBot="1" x14ac:dyDescent="0.3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</row>
    <row r="7" spans="1:22" x14ac:dyDescent="0.25">
      <c r="A7" s="65" t="s">
        <v>1</v>
      </c>
      <c r="B7" s="66"/>
      <c r="C7" s="69" t="s">
        <v>30</v>
      </c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1"/>
    </row>
    <row r="8" spans="1:22" ht="15.75" thickBot="1" x14ac:dyDescent="0.3">
      <c r="A8" s="67"/>
      <c r="B8" s="68"/>
      <c r="C8" s="72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4"/>
    </row>
    <row r="9" spans="1:22" ht="15.75" thickBot="1" x14ac:dyDescent="0.3">
      <c r="A9" s="67"/>
      <c r="B9" s="68"/>
      <c r="C9" s="75" t="s">
        <v>2</v>
      </c>
      <c r="D9" s="76"/>
      <c r="E9" s="76"/>
      <c r="F9" s="76"/>
      <c r="G9" s="77"/>
      <c r="H9" s="75" t="s">
        <v>3</v>
      </c>
      <c r="I9" s="76"/>
      <c r="J9" s="76"/>
      <c r="K9" s="76"/>
      <c r="L9" s="76"/>
      <c r="M9" s="77"/>
      <c r="N9" s="76" t="s">
        <v>4</v>
      </c>
      <c r="O9" s="76"/>
      <c r="P9" s="76"/>
      <c r="Q9" s="76"/>
      <c r="R9" s="76"/>
      <c r="S9" s="77"/>
    </row>
    <row r="10" spans="1:22" ht="15.75" customHeight="1" x14ac:dyDescent="0.25">
      <c r="A10" s="67"/>
      <c r="B10" s="68"/>
      <c r="C10" s="54" t="s">
        <v>5</v>
      </c>
      <c r="D10" s="78" t="s">
        <v>6</v>
      </c>
      <c r="E10" s="52" t="s">
        <v>7</v>
      </c>
      <c r="F10" s="50" t="s">
        <v>8</v>
      </c>
      <c r="G10" s="50"/>
      <c r="H10" s="52" t="s">
        <v>5</v>
      </c>
      <c r="I10" s="52" t="s">
        <v>9</v>
      </c>
      <c r="J10" s="50" t="s">
        <v>10</v>
      </c>
      <c r="K10" s="50"/>
      <c r="L10" s="54" t="s">
        <v>8</v>
      </c>
      <c r="M10" s="55"/>
      <c r="N10" s="50" t="s">
        <v>5</v>
      </c>
      <c r="O10" s="52" t="s">
        <v>9</v>
      </c>
      <c r="P10" s="54" t="s">
        <v>10</v>
      </c>
      <c r="Q10" s="55"/>
      <c r="R10" s="50" t="s">
        <v>8</v>
      </c>
      <c r="S10" s="55"/>
    </row>
    <row r="11" spans="1:22" ht="26.25" customHeight="1" thickBot="1" x14ac:dyDescent="0.3">
      <c r="A11" s="67"/>
      <c r="B11" s="68"/>
      <c r="C11" s="56"/>
      <c r="D11" s="79"/>
      <c r="E11" s="53"/>
      <c r="F11" s="51"/>
      <c r="G11" s="51"/>
      <c r="H11" s="53"/>
      <c r="I11" s="53"/>
      <c r="J11" s="51"/>
      <c r="K11" s="51"/>
      <c r="L11" s="56"/>
      <c r="M11" s="57"/>
      <c r="N11" s="51"/>
      <c r="O11" s="53"/>
      <c r="P11" s="56"/>
      <c r="Q11" s="57"/>
      <c r="R11" s="51"/>
      <c r="S11" s="57"/>
    </row>
    <row r="12" spans="1:22" ht="28.5" customHeight="1" thickBot="1" x14ac:dyDescent="0.3">
      <c r="A12" s="58" t="s">
        <v>11</v>
      </c>
      <c r="B12" s="59"/>
      <c r="C12" s="2">
        <v>23600</v>
      </c>
      <c r="D12" s="3">
        <v>600</v>
      </c>
      <c r="E12" s="42"/>
      <c r="F12" s="60">
        <f>C12*D12*E12</f>
        <v>0</v>
      </c>
      <c r="G12" s="60"/>
      <c r="H12" s="2">
        <v>23600</v>
      </c>
      <c r="I12" s="2">
        <v>4</v>
      </c>
      <c r="J12" s="61"/>
      <c r="K12" s="62"/>
      <c r="L12" s="48">
        <f>ROUND(H12*J12*I12,2)</f>
        <v>0</v>
      </c>
      <c r="M12" s="49"/>
      <c r="N12" s="2">
        <v>23600</v>
      </c>
      <c r="O12" s="2">
        <v>4</v>
      </c>
      <c r="P12" s="61"/>
      <c r="Q12" s="62"/>
      <c r="R12" s="48">
        <f>ROUND(N12*P12*O12,2)</f>
        <v>0</v>
      </c>
      <c r="S12" s="49"/>
      <c r="V12" s="32"/>
    </row>
    <row r="13" spans="1:22" ht="15.75" thickBot="1" x14ac:dyDescent="0.3">
      <c r="A13" s="4"/>
      <c r="B13" s="4"/>
      <c r="C13" s="5"/>
      <c r="D13" s="6"/>
      <c r="E13" s="6"/>
      <c r="F13" s="7"/>
      <c r="G13" s="5"/>
      <c r="H13" s="30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V13" s="32"/>
    </row>
    <row r="14" spans="1:22" ht="15.75" customHeight="1" thickBot="1" x14ac:dyDescent="0.3">
      <c r="A14" s="45" t="s">
        <v>12</v>
      </c>
      <c r="B14" s="46"/>
      <c r="C14" s="46"/>
      <c r="D14" s="46"/>
      <c r="E14" s="46"/>
      <c r="F14" s="47"/>
      <c r="G14" s="22">
        <f>F12+L12+R12</f>
        <v>0</v>
      </c>
      <c r="H14" s="23"/>
      <c r="I14" s="8"/>
      <c r="J14" s="28"/>
      <c r="K14" s="28"/>
      <c r="L14" s="28"/>
      <c r="M14" s="28"/>
      <c r="N14" s="28"/>
      <c r="O14" s="28"/>
      <c r="P14" s="28"/>
      <c r="Q14" s="28"/>
      <c r="R14" s="28"/>
      <c r="S14" s="28"/>
      <c r="V14" s="32"/>
    </row>
    <row r="15" spans="1:22" ht="15.75" thickBot="1" x14ac:dyDescent="0.3">
      <c r="A15" s="45" t="s">
        <v>13</v>
      </c>
      <c r="B15" s="46"/>
      <c r="C15" s="46"/>
      <c r="D15" s="46"/>
      <c r="E15" s="46"/>
      <c r="F15" s="47"/>
      <c r="G15" s="24">
        <f>G14*20%</f>
        <v>0</v>
      </c>
      <c r="H15" s="25"/>
      <c r="I15" s="9"/>
      <c r="J15" s="28"/>
      <c r="K15" s="28"/>
      <c r="L15" s="28"/>
      <c r="M15" s="28"/>
      <c r="N15" s="28"/>
      <c r="O15" s="28"/>
      <c r="P15" s="28"/>
      <c r="Q15" s="28"/>
      <c r="R15" s="28"/>
      <c r="S15" s="28"/>
    </row>
    <row r="16" spans="1:22" ht="15.75" thickBot="1" x14ac:dyDescent="0.3">
      <c r="A16" s="45" t="s">
        <v>14</v>
      </c>
      <c r="B16" s="46"/>
      <c r="C16" s="46"/>
      <c r="D16" s="46"/>
      <c r="E16" s="46"/>
      <c r="F16" s="47"/>
      <c r="G16" s="24">
        <f>SUM(G14:H15)</f>
        <v>0</v>
      </c>
      <c r="H16" s="25"/>
      <c r="I16" s="9"/>
      <c r="J16" s="28"/>
      <c r="K16" s="28"/>
      <c r="L16" s="28"/>
      <c r="M16" s="28"/>
      <c r="N16" s="28"/>
      <c r="O16" s="28"/>
      <c r="P16" s="28"/>
      <c r="Q16" s="28"/>
      <c r="R16" s="28"/>
      <c r="S16" s="28"/>
    </row>
    <row r="17" spans="1:19" x14ac:dyDescent="0.25">
      <c r="A17" s="29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</row>
    <row r="18" spans="1:19" x14ac:dyDescent="0.2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</row>
    <row r="19" spans="1:19" x14ac:dyDescent="0.2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</row>
    <row r="20" spans="1:19" x14ac:dyDescent="0.2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</row>
    <row r="21" spans="1:19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</row>
    <row r="22" spans="1:19" x14ac:dyDescent="0.25">
      <c r="A22" s="37" t="s">
        <v>15</v>
      </c>
      <c r="B22" s="34"/>
      <c r="C22" s="34"/>
      <c r="D22" s="34"/>
      <c r="E22" s="34"/>
      <c r="F22" s="34"/>
      <c r="G22" s="34"/>
      <c r="H22" s="35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</row>
    <row r="23" spans="1:19" x14ac:dyDescent="0.25">
      <c r="A23" s="34"/>
      <c r="B23" s="34"/>
      <c r="C23" s="34"/>
      <c r="D23" s="34"/>
      <c r="E23" s="34"/>
      <c r="F23" s="3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34"/>
      <c r="S23" s="34"/>
    </row>
    <row r="24" spans="1:19" x14ac:dyDescent="0.2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</row>
    <row r="25" spans="1:19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8" t="s">
        <v>16</v>
      </c>
      <c r="Q25" s="39"/>
      <c r="R25" s="39"/>
      <c r="S25" s="39"/>
    </row>
    <row r="26" spans="1:19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8" t="s">
        <v>17</v>
      </c>
      <c r="Q26" s="39"/>
      <c r="R26" s="39"/>
      <c r="S26" s="39"/>
    </row>
  </sheetData>
  <sheetProtection algorithmName="SHA-512" hashValue="igADGqY/bTOJJW+Y4VYgH1QUSl72fRvqauJcUmWysChxDjojHwlskFJwtcAhdoxdx18In4yGFb0MfdliJ9ZTqg==" saltValue="IKqBAhh+K04+uQGwz4T6YA==" spinCount="100000" sheet="1" objects="1" scenarios="1"/>
  <mergeCells count="31">
    <mergeCell ref="F1:N1"/>
    <mergeCell ref="A4:S4"/>
    <mergeCell ref="A7:B11"/>
    <mergeCell ref="C7:S8"/>
    <mergeCell ref="C9:G9"/>
    <mergeCell ref="H9:M9"/>
    <mergeCell ref="N9:S9"/>
    <mergeCell ref="C10:C11"/>
    <mergeCell ref="D10:D11"/>
    <mergeCell ref="E10:E11"/>
    <mergeCell ref="O10:O11"/>
    <mergeCell ref="P10:Q11"/>
    <mergeCell ref="R10:S11"/>
    <mergeCell ref="P1:S2"/>
    <mergeCell ref="A12:B12"/>
    <mergeCell ref="F12:G12"/>
    <mergeCell ref="J12:K12"/>
    <mergeCell ref="L12:M12"/>
    <mergeCell ref="P12:Q12"/>
    <mergeCell ref="R12:S12"/>
    <mergeCell ref="F10:G11"/>
    <mergeCell ref="H10:H11"/>
    <mergeCell ref="I10:I11"/>
    <mergeCell ref="J10:K11"/>
    <mergeCell ref="L10:M11"/>
    <mergeCell ref="N10:N11"/>
    <mergeCell ref="A18:S20"/>
    <mergeCell ref="G23:Q23"/>
    <mergeCell ref="A14:F14"/>
    <mergeCell ref="A15:F15"/>
    <mergeCell ref="A16:F16"/>
  </mergeCells>
  <pageMargins left="0.7" right="0.7" top="0.75" bottom="0.75" header="0.3" footer="0.3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view="pageBreakPreview" zoomScale="60" zoomScaleNormal="100" workbookViewId="0">
      <selection activeCell="B30" sqref="B30"/>
    </sheetView>
  </sheetViews>
  <sheetFormatPr defaultRowHeight="15" x14ac:dyDescent="0.25"/>
  <cols>
    <col min="1" max="1" width="31.42578125" style="1" customWidth="1"/>
    <col min="2" max="2" width="25.42578125" style="1" customWidth="1"/>
    <col min="3" max="4" width="25.7109375" style="1" customWidth="1"/>
    <col min="5" max="16384" width="9.140625" style="1"/>
  </cols>
  <sheetData>
    <row r="1" spans="1:4" x14ac:dyDescent="0.25">
      <c r="C1" s="10"/>
      <c r="D1" s="13" t="s">
        <v>32</v>
      </c>
    </row>
    <row r="2" spans="1:4" x14ac:dyDescent="0.25">
      <c r="A2" s="11"/>
      <c r="B2" s="12"/>
      <c r="C2" s="12"/>
      <c r="D2" s="13"/>
    </row>
    <row r="3" spans="1:4" ht="18.75" x14ac:dyDescent="0.25">
      <c r="A3" s="85" t="s">
        <v>18</v>
      </c>
      <c r="B3" s="85"/>
      <c r="C3" s="85"/>
      <c r="D3" s="85"/>
    </row>
    <row r="4" spans="1:4" ht="18.75" x14ac:dyDescent="0.25">
      <c r="A4" s="27"/>
      <c r="B4" s="31" t="s">
        <v>33</v>
      </c>
      <c r="C4" s="27"/>
      <c r="D4" s="27"/>
    </row>
    <row r="5" spans="1:4" x14ac:dyDescent="0.25">
      <c r="A5" s="86" t="s">
        <v>31</v>
      </c>
      <c r="B5" s="86"/>
      <c r="C5" s="86"/>
      <c r="D5" s="86"/>
    </row>
    <row r="6" spans="1:4" ht="15.75" thickBot="1" x14ac:dyDescent="0.3">
      <c r="A6" s="36"/>
      <c r="B6" s="36"/>
      <c r="C6" s="36"/>
      <c r="D6" s="36"/>
    </row>
    <row r="7" spans="1:4" ht="15.75" thickBot="1" x14ac:dyDescent="0.3">
      <c r="A7" s="14" t="s">
        <v>19</v>
      </c>
      <c r="B7" s="15" t="s">
        <v>20</v>
      </c>
      <c r="C7" s="15" t="s">
        <v>21</v>
      </c>
      <c r="D7" s="15" t="s">
        <v>22</v>
      </c>
    </row>
    <row r="8" spans="1:4" x14ac:dyDescent="0.25">
      <c r="A8" s="87" t="s">
        <v>23</v>
      </c>
      <c r="B8" s="89">
        <f>'Príloha č. 1 k časti B.2 '!G14</f>
        <v>0</v>
      </c>
      <c r="C8" s="91">
        <f>B8*0.2</f>
        <v>0</v>
      </c>
      <c r="D8" s="91">
        <f>C8+B8</f>
        <v>0</v>
      </c>
    </row>
    <row r="9" spans="1:4" ht="36.75" customHeight="1" thickBot="1" x14ac:dyDescent="0.3">
      <c r="A9" s="88"/>
      <c r="B9" s="90"/>
      <c r="C9" s="92"/>
      <c r="D9" s="92"/>
    </row>
    <row r="10" spans="1:4" x14ac:dyDescent="0.25">
      <c r="A10" s="16"/>
      <c r="B10" s="17"/>
      <c r="C10" s="17"/>
      <c r="D10" s="17"/>
    </row>
    <row r="11" spans="1:4" x14ac:dyDescent="0.25">
      <c r="A11" s="18" t="s">
        <v>24</v>
      </c>
      <c r="B11" s="17"/>
      <c r="C11" s="17"/>
      <c r="D11" s="17"/>
    </row>
    <row r="12" spans="1:4" x14ac:dyDescent="0.25">
      <c r="A12" s="81" t="s">
        <v>25</v>
      </c>
      <c r="B12" s="81"/>
      <c r="C12" s="81"/>
      <c r="D12" s="81"/>
    </row>
    <row r="13" spans="1:4" x14ac:dyDescent="0.25">
      <c r="A13" s="19"/>
      <c r="B13" s="20"/>
      <c r="C13" s="20"/>
      <c r="D13" s="20"/>
    </row>
    <row r="14" spans="1:4" x14ac:dyDescent="0.25">
      <c r="A14" s="26"/>
      <c r="B14" s="20"/>
      <c r="C14" s="20"/>
      <c r="D14" s="20"/>
    </row>
    <row r="15" spans="1:4" x14ac:dyDescent="0.25">
      <c r="A15" s="18"/>
      <c r="B15" s="16"/>
      <c r="C15" s="20"/>
      <c r="D15" s="20"/>
    </row>
    <row r="16" spans="1:4" x14ac:dyDescent="0.25">
      <c r="A16" s="82" t="s">
        <v>26</v>
      </c>
      <c r="B16" s="82"/>
      <c r="C16" s="20"/>
      <c r="D16" s="20"/>
    </row>
    <row r="17" spans="1:4" x14ac:dyDescent="0.25">
      <c r="A17" s="18"/>
      <c r="B17" s="17"/>
      <c r="C17" s="20"/>
      <c r="D17" s="20"/>
    </row>
    <row r="18" spans="1:4" ht="12.75" customHeight="1" x14ac:dyDescent="0.25">
      <c r="A18" s="18"/>
      <c r="B18" s="17"/>
      <c r="C18" s="83" t="s">
        <v>27</v>
      </c>
      <c r="D18" s="83"/>
    </row>
    <row r="19" spans="1:4" ht="25.5" customHeight="1" x14ac:dyDescent="0.25">
      <c r="A19" s="18"/>
      <c r="B19" s="17"/>
      <c r="C19" s="84" t="s">
        <v>28</v>
      </c>
      <c r="D19" s="83"/>
    </row>
    <row r="20" spans="1:4" x14ac:dyDescent="0.25">
      <c r="A20" s="18"/>
      <c r="B20" s="17"/>
      <c r="C20" s="17"/>
      <c r="D20" s="17"/>
    </row>
    <row r="21" spans="1:4" x14ac:dyDescent="0.25">
      <c r="A21" s="12"/>
      <c r="B21" s="12"/>
      <c r="C21" s="12"/>
      <c r="D21" s="12"/>
    </row>
    <row r="22" spans="1:4" x14ac:dyDescent="0.25">
      <c r="A22" s="21" t="s">
        <v>29</v>
      </c>
      <c r="B22" s="12"/>
      <c r="C22" s="12"/>
      <c r="D22" s="12"/>
    </row>
    <row r="23" spans="1:4" x14ac:dyDescent="0.25">
      <c r="A23" s="12"/>
      <c r="B23" s="12"/>
      <c r="C23" s="12"/>
      <c r="D23" s="12"/>
    </row>
    <row r="24" spans="1:4" x14ac:dyDescent="0.25">
      <c r="A24" s="12"/>
      <c r="B24" s="12"/>
      <c r="C24" s="12"/>
      <c r="D24" s="12"/>
    </row>
    <row r="25" spans="1:4" x14ac:dyDescent="0.25">
      <c r="A25" s="12"/>
      <c r="B25" s="12"/>
      <c r="C25" s="12"/>
      <c r="D25" s="12"/>
    </row>
  </sheetData>
  <sheetProtection algorithmName="SHA-512" hashValue="s199RCHKb/hJAGRtMchivJDbZrlyu8Tp9/wQ1Nd3TsefbyGNoiIqdjTKtsyUOfWSNoZTuCLYkldv33tV+FZSVw==" saltValue="0iqqfSDV2U7Nb4wX4eqEsg==" spinCount="100000" sheet="1" objects="1" scenarios="1"/>
  <mergeCells count="10">
    <mergeCell ref="A12:D12"/>
    <mergeCell ref="A16:B16"/>
    <mergeCell ref="C18:D18"/>
    <mergeCell ref="C19:D19"/>
    <mergeCell ref="A3:D3"/>
    <mergeCell ref="A5:D5"/>
    <mergeCell ref="A8:A9"/>
    <mergeCell ref="B8:B9"/>
    <mergeCell ref="C8:C9"/>
    <mergeCell ref="D8:D9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1 k časti B.2 </vt:lpstr>
      <vt:lpstr>Príloha č. 1 k časti A.2</vt:lpstr>
    </vt:vector>
  </TitlesOfParts>
  <Company>NDS,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Novotňák Martin</dc:creator>
  <cp:lastModifiedBy>Szabóová Monika</cp:lastModifiedBy>
  <cp:lastPrinted>2024-11-05T10:00:41Z</cp:lastPrinted>
  <dcterms:created xsi:type="dcterms:W3CDTF">2024-09-18T10:14:33Z</dcterms:created>
  <dcterms:modified xsi:type="dcterms:W3CDTF">2024-11-05T10:00:42Z</dcterms:modified>
</cp:coreProperties>
</file>