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Vybrané motorové vŕtacie systémy s príslušenstvom\Časť č. 3 - Vŕtačka a frézka s príslušenstvom pre úrazovú chirurgiu\PTK\"/>
    </mc:Choice>
  </mc:AlternateContent>
  <xr:revisionPtr revIDLastSave="0" documentId="13_ncr:1_{BF955067-43FA-4FDB-ACC6-87EB51941D68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1'!$A$1:$N$29</definedName>
  </definedNames>
  <calcPr calcId="191029"/>
</workbook>
</file>

<file path=xl/calcChain.xml><?xml version="1.0" encoding="utf-8"?>
<calcChain xmlns="http://schemas.openxmlformats.org/spreadsheetml/2006/main">
  <c r="L17" i="15" l="1"/>
  <c r="L18" i="15"/>
  <c r="L19" i="15"/>
  <c r="L20" i="15"/>
  <c r="L21" i="15"/>
  <c r="K21" i="15"/>
  <c r="J17" i="15"/>
  <c r="K17" i="15" s="1"/>
  <c r="J18" i="15"/>
  <c r="K18" i="15" s="1"/>
  <c r="J19" i="15"/>
  <c r="K19" i="15" s="1"/>
  <c r="J20" i="15"/>
  <c r="K20" i="15" s="1"/>
  <c r="J21" i="15"/>
  <c r="M21" i="15" l="1"/>
  <c r="N21" i="15" s="1"/>
  <c r="M20" i="15"/>
  <c r="N20" i="15" s="1"/>
  <c r="M19" i="15"/>
  <c r="N19" i="15" s="1"/>
  <c r="M18" i="15"/>
  <c r="N18" i="15" s="1"/>
  <c r="M17" i="15"/>
  <c r="N17" i="15" s="1"/>
  <c r="L16" i="15"/>
  <c r="M16" i="15" s="1"/>
  <c r="N16" i="15" s="1"/>
  <c r="J16" i="15"/>
  <c r="K16" i="15" s="1"/>
  <c r="J9" i="15" l="1"/>
  <c r="K9" i="15" s="1"/>
  <c r="L9" i="15"/>
  <c r="M9" i="15" l="1"/>
  <c r="N9" i="15" s="1"/>
  <c r="L10" i="15"/>
</calcChain>
</file>

<file path=xl/sharedStrings.xml><?xml version="1.0" encoding="utf-8"?>
<sst xmlns="http://schemas.openxmlformats.org/spreadsheetml/2006/main" count="63" uniqueCount="41">
  <si>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</si>
  <si>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</si>
  <si>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</si>
  <si>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</si>
  <si>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</si>
  <si>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</si>
  <si>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</si>
  <si>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</si>
  <si>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Podpis a pečiatka: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</si>
  <si>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</si>
  <si>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</si>
  <si>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</si>
  <si>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</si>
  <si>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</si>
  <si>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</si>
  <si>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</si>
  <si>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</si>
  <si>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</si>
  <si>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</si>
  <si>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</si>
  <si>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</si>
  <si>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</si>
  <si>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</si>
  <si>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</si>
  <si>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</si>
  <si>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</si>
  <si>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</si>
  <si>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</si>
  <si>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</si>
  <si>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</si>
  <si>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t>Kalkulácia ceny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</si>
  <si>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Vybrané motorové vŕtacie systémy s príslušenstvom</t>
    </r>
  </si>
  <si>
    <t>Suma DPH v EUR</t>
  </si>
  <si>
    <t>Akumulátorová vŕtačka s reamerom</t>
  </si>
  <si>
    <t>Kryt batérie</t>
  </si>
  <si>
    <t>Adaptér slúžiaci k sterilnej výmene batérie</t>
  </si>
  <si>
    <t>Batéria</t>
  </si>
  <si>
    <t>Sterilizačné sito</t>
  </si>
  <si>
    <t>Sterilizačný kontajner</t>
  </si>
  <si>
    <t>Časť č. 3 - Vŕtačka a frézka s príslušenstvom pre úrazovú chirurgiu</t>
  </si>
  <si>
    <t>Vŕtačka a frézka s príslušenstvom pre úrazovú chirurgiu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</si>
</sst>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0\ [$EUR]"/>
    <numFmt numFmtId="165" formatCode="#,##0.00\ [$EUR]"/>
    <numFmt numFmtId="166" formatCode="#,##0.0000\ _€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43" fontId="10" fillId="0" borderId="8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33"/>
  <sheetViews>
    <sheetView tabSelected="1" zoomScaleNormal="100" workbookViewId="0">
      <selection activeCell="A12" sqref="A12:N12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25</v>
      </c>
    </row>
    <row r="2" spans="1:15" x14ac:dyDescent="0.25">
      <c r="A2" s="38" t="s">
        <v>31</v>
      </c>
    </row>
    <row r="3" spans="1:15" x14ac:dyDescent="0.25">
      <c r="A3" s="39" t="s">
        <v>39</v>
      </c>
      <c r="B3" s="39"/>
    </row>
    <row r="4" spans="1:15" ht="16.5" customHeight="1" x14ac:dyDescent="0.25"/>
    <row r="5" spans="1:15" x14ac:dyDescent="0.25">
      <c r="A5" s="65" t="s">
        <v>30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x14ac:dyDescent="0.25">
      <c r="A7" s="64" t="s">
        <v>16</v>
      </c>
      <c r="B7" s="64" t="s">
        <v>15</v>
      </c>
      <c r="C7" s="64" t="s">
        <v>14</v>
      </c>
      <c r="D7" s="64" t="s">
        <v>13</v>
      </c>
      <c r="E7" s="64" t="s">
        <v>12</v>
      </c>
      <c r="F7" s="64" t="s">
        <v>11</v>
      </c>
      <c r="G7" s="64" t="s">
        <v>10</v>
      </c>
      <c r="H7" s="61" t="s">
        <v>18</v>
      </c>
      <c r="I7" s="62"/>
      <c r="J7" s="62"/>
      <c r="K7" s="63"/>
      <c r="L7" s="64" t="s">
        <v>19</v>
      </c>
      <c r="M7" s="64"/>
      <c r="N7" s="64"/>
    </row>
    <row r="8" spans="1:15" s="37" customFormat="1" ht="30" customHeight="1" x14ac:dyDescent="0.25">
      <c r="A8" s="64"/>
      <c r="B8" s="64"/>
      <c r="C8" s="64"/>
      <c r="D8" s="64"/>
      <c r="E8" s="64"/>
      <c r="F8" s="64"/>
      <c r="G8" s="64"/>
      <c r="H8" s="47" t="s">
        <v>20</v>
      </c>
      <c r="I8" s="47" t="s">
        <v>9</v>
      </c>
      <c r="J8" s="47" t="s">
        <v>32</v>
      </c>
      <c r="K8" s="47" t="s">
        <v>21</v>
      </c>
      <c r="L8" s="47" t="s">
        <v>22</v>
      </c>
      <c r="M8" s="48" t="s">
        <v>32</v>
      </c>
      <c r="N8" s="47" t="s">
        <v>23</v>
      </c>
      <c r="O8" s="4"/>
    </row>
    <row r="9" spans="1:15" ht="15" customHeight="1" x14ac:dyDescent="0.25">
      <c r="A9" s="36" t="s">
        <v>7</v>
      </c>
      <c r="B9" s="35" t="s">
        <v>40</v>
      </c>
      <c r="C9" s="34" t="s">
        <v>6</v>
      </c>
      <c r="D9" s="33">
        <v>1</v>
      </c>
      <c r="E9" s="32"/>
      <c r="F9" s="31"/>
      <c r="G9" s="30"/>
      <c r="H9" s="29"/>
      <c r="I9" s="28"/>
      <c r="J9" s="27">
        <f>H9*I9</f>
        <v>0</v>
      </c>
      <c r="K9" s="26">
        <f>H9+J9</f>
        <v>0</v>
      </c>
      <c r="L9" s="44">
        <f>H9*D9</f>
        <v>0</v>
      </c>
      <c r="M9" s="44">
        <f>I9*L9</f>
        <v>0</v>
      </c>
      <c r="N9" s="45">
        <f>L9+M9</f>
        <v>0</v>
      </c>
    </row>
    <row r="10" spans="1:15" ht="16.5" customHeight="1" thickBot="1" x14ac:dyDescent="0.3">
      <c r="B10" s="11"/>
      <c r="C10" s="11"/>
      <c r="D10" s="10"/>
      <c r="J10" s="25"/>
      <c r="K10" s="25"/>
      <c r="L10" s="24">
        <f>SUM(L9)</f>
        <v>0</v>
      </c>
      <c r="M10" s="56"/>
      <c r="N10" s="40"/>
      <c r="O10" s="22"/>
    </row>
    <row r="11" spans="1:15" ht="16.5" customHeight="1" x14ac:dyDescent="0.25">
      <c r="B11" s="11"/>
      <c r="C11" s="11"/>
      <c r="D11" s="22"/>
      <c r="E11" s="22"/>
      <c r="F11" s="22"/>
      <c r="G11" s="22"/>
      <c r="L11" s="9"/>
      <c r="M11" s="23"/>
      <c r="N11" s="9"/>
    </row>
    <row r="12" spans="1:15" ht="16.5" customHeight="1" x14ac:dyDescent="0.25">
      <c r="A12" s="71" t="s">
        <v>24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5" ht="16.5" customHeight="1" x14ac:dyDescent="0.25">
      <c r="B13" s="11"/>
      <c r="C13" s="11"/>
      <c r="D13" s="22"/>
      <c r="E13" s="22"/>
      <c r="F13" s="22"/>
      <c r="G13" s="22"/>
      <c r="L13" s="9"/>
      <c r="M13" s="23"/>
      <c r="N13" s="9"/>
    </row>
    <row r="14" spans="1:15" ht="16.5" customHeight="1" x14ac:dyDescent="0.25">
      <c r="A14" s="64" t="s">
        <v>16</v>
      </c>
      <c r="B14" s="64" t="s">
        <v>15</v>
      </c>
      <c r="C14" s="64" t="s">
        <v>14</v>
      </c>
      <c r="D14" s="64" t="s">
        <v>13</v>
      </c>
      <c r="E14" s="64" t="s">
        <v>12</v>
      </c>
      <c r="F14" s="64" t="s">
        <v>11</v>
      </c>
      <c r="G14" s="64" t="s">
        <v>10</v>
      </c>
      <c r="H14" s="61" t="s">
        <v>18</v>
      </c>
      <c r="I14" s="62"/>
      <c r="J14" s="62"/>
      <c r="K14" s="63"/>
      <c r="L14" s="64" t="s">
        <v>19</v>
      </c>
      <c r="M14" s="64"/>
      <c r="N14" s="64"/>
    </row>
    <row r="15" spans="1:15" ht="30" customHeight="1" x14ac:dyDescent="0.25">
      <c r="A15" s="64"/>
      <c r="B15" s="64"/>
      <c r="C15" s="64"/>
      <c r="D15" s="64"/>
      <c r="E15" s="64"/>
      <c r="F15" s="64"/>
      <c r="G15" s="64"/>
      <c r="H15" s="47" t="s">
        <v>20</v>
      </c>
      <c r="I15" s="47" t="s">
        <v>9</v>
      </c>
      <c r="J15" s="47" t="s">
        <v>32</v>
      </c>
      <c r="K15" s="47" t="s">
        <v>21</v>
      </c>
      <c r="L15" s="47" t="s">
        <v>22</v>
      </c>
      <c r="M15" s="48" t="s">
        <v>32</v>
      </c>
      <c r="N15" s="47" t="s">
        <v>23</v>
      </c>
    </row>
    <row r="16" spans="1:15" ht="16.5" customHeight="1" x14ac:dyDescent="0.25">
      <c r="A16" s="54">
        <v>45292</v>
      </c>
      <c r="B16" s="51" t="s">
        <v>33</v>
      </c>
      <c r="C16" s="50" t="s">
        <v>17</v>
      </c>
      <c r="D16" s="52">
        <v>4</v>
      </c>
      <c r="E16" s="53"/>
      <c r="F16" s="53"/>
      <c r="G16" s="53"/>
      <c r="H16" s="57"/>
      <c r="I16" s="43"/>
      <c r="J16" s="58">
        <f t="shared" ref="J16:J21" si="0">H16*I16</f>
        <v>0</v>
      </c>
      <c r="K16" s="59">
        <f t="shared" ref="K16:K21" si="1">H16+J16</f>
        <v>0</v>
      </c>
      <c r="L16" s="59">
        <f t="shared" ref="L16:L21" si="2">H16*D16</f>
        <v>0</v>
      </c>
      <c r="M16" s="59">
        <f t="shared" ref="M16:M21" si="3">I16*L16</f>
        <v>0</v>
      </c>
      <c r="N16" s="60">
        <f t="shared" ref="N16:N21" si="4">L16+M16</f>
        <v>0</v>
      </c>
    </row>
    <row r="17" spans="1:14" ht="16.5" customHeight="1" x14ac:dyDescent="0.25">
      <c r="A17" s="54">
        <v>45323</v>
      </c>
      <c r="B17" s="51" t="s">
        <v>34</v>
      </c>
      <c r="C17" s="50" t="s">
        <v>17</v>
      </c>
      <c r="D17" s="52">
        <v>4</v>
      </c>
      <c r="E17" s="53"/>
      <c r="F17" s="53"/>
      <c r="G17" s="53"/>
      <c r="H17" s="57"/>
      <c r="I17" s="43"/>
      <c r="J17" s="58">
        <f t="shared" si="0"/>
        <v>0</v>
      </c>
      <c r="K17" s="59">
        <f t="shared" si="1"/>
        <v>0</v>
      </c>
      <c r="L17" s="59">
        <f t="shared" si="2"/>
        <v>0</v>
      </c>
      <c r="M17" s="59">
        <f t="shared" si="3"/>
        <v>0</v>
      </c>
      <c r="N17" s="60">
        <f t="shared" si="4"/>
        <v>0</v>
      </c>
    </row>
    <row r="18" spans="1:14" ht="16.5" customHeight="1" x14ac:dyDescent="0.25">
      <c r="A18" s="55">
        <v>45352</v>
      </c>
      <c r="B18" s="35" t="s">
        <v>35</v>
      </c>
      <c r="C18" s="34" t="s">
        <v>17</v>
      </c>
      <c r="D18" s="33">
        <v>4</v>
      </c>
      <c r="E18" s="46"/>
      <c r="F18" s="46"/>
      <c r="G18" s="46"/>
      <c r="H18" s="57"/>
      <c r="I18" s="43"/>
      <c r="J18" s="58">
        <f t="shared" si="0"/>
        <v>0</v>
      </c>
      <c r="K18" s="59">
        <f t="shared" si="1"/>
        <v>0</v>
      </c>
      <c r="L18" s="59">
        <f t="shared" si="2"/>
        <v>0</v>
      </c>
      <c r="M18" s="59">
        <f t="shared" si="3"/>
        <v>0</v>
      </c>
      <c r="N18" s="60">
        <f t="shared" si="4"/>
        <v>0</v>
      </c>
    </row>
    <row r="19" spans="1:14" ht="16.5" customHeight="1" x14ac:dyDescent="0.25">
      <c r="A19" s="55">
        <v>45383</v>
      </c>
      <c r="B19" s="35" t="s">
        <v>36</v>
      </c>
      <c r="C19" s="34" t="s">
        <v>17</v>
      </c>
      <c r="D19" s="33">
        <v>4</v>
      </c>
      <c r="E19" s="46"/>
      <c r="F19" s="46"/>
      <c r="G19" s="46"/>
      <c r="H19" s="57"/>
      <c r="I19" s="43"/>
      <c r="J19" s="58">
        <f t="shared" si="0"/>
        <v>0</v>
      </c>
      <c r="K19" s="59">
        <f t="shared" si="1"/>
        <v>0</v>
      </c>
      <c r="L19" s="59">
        <f t="shared" si="2"/>
        <v>0</v>
      </c>
      <c r="M19" s="59">
        <f t="shared" si="3"/>
        <v>0</v>
      </c>
      <c r="N19" s="60">
        <f t="shared" si="4"/>
        <v>0</v>
      </c>
    </row>
    <row r="20" spans="1:14" ht="16.5" customHeight="1" x14ac:dyDescent="0.25">
      <c r="A20" s="55">
        <v>45413</v>
      </c>
      <c r="B20" s="35" t="s">
        <v>37</v>
      </c>
      <c r="C20" s="34" t="s">
        <v>17</v>
      </c>
      <c r="D20" s="33">
        <v>2</v>
      </c>
      <c r="E20" s="46"/>
      <c r="F20" s="46"/>
      <c r="G20" s="46"/>
      <c r="H20" s="57"/>
      <c r="I20" s="43"/>
      <c r="J20" s="58">
        <f t="shared" si="0"/>
        <v>0</v>
      </c>
      <c r="K20" s="59">
        <f t="shared" si="1"/>
        <v>0</v>
      </c>
      <c r="L20" s="59">
        <f t="shared" si="2"/>
        <v>0</v>
      </c>
      <c r="M20" s="59">
        <f t="shared" si="3"/>
        <v>0</v>
      </c>
      <c r="N20" s="60">
        <f t="shared" si="4"/>
        <v>0</v>
      </c>
    </row>
    <row r="21" spans="1:14" ht="16.5" customHeight="1" x14ac:dyDescent="0.25">
      <c r="A21" s="55">
        <v>45444</v>
      </c>
      <c r="B21" s="35" t="s">
        <v>38</v>
      </c>
      <c r="C21" s="34" t="s">
        <v>17</v>
      </c>
      <c r="D21" s="33">
        <v>2</v>
      </c>
      <c r="E21" s="46"/>
      <c r="F21" s="46"/>
      <c r="G21" s="46"/>
      <c r="H21" s="57"/>
      <c r="I21" s="43"/>
      <c r="J21" s="58">
        <f t="shared" si="0"/>
        <v>0</v>
      </c>
      <c r="K21" s="59">
        <f t="shared" si="1"/>
        <v>0</v>
      </c>
      <c r="L21" s="59">
        <f t="shared" si="2"/>
        <v>0</v>
      </c>
      <c r="M21" s="59">
        <f t="shared" si="3"/>
        <v>0</v>
      </c>
      <c r="N21" s="60">
        <f t="shared" si="4"/>
        <v>0</v>
      </c>
    </row>
    <row r="22" spans="1:14" ht="16.5" customHeight="1" x14ac:dyDescent="0.25">
      <c r="B22" s="11"/>
      <c r="C22" s="11"/>
      <c r="D22" s="10"/>
      <c r="H22" s="22"/>
      <c r="L22" s="9"/>
      <c r="N22" s="9"/>
    </row>
    <row r="23" spans="1:14" ht="16.5" customHeight="1" x14ac:dyDescent="0.25">
      <c r="B23" s="11"/>
      <c r="C23" s="11"/>
      <c r="D23" s="10"/>
      <c r="L23" s="9"/>
      <c r="N23" s="9"/>
    </row>
    <row r="24" spans="1:14" s="12" customFormat="1" x14ac:dyDescent="0.3">
      <c r="A24" s="5"/>
      <c r="B24" s="20" t="s">
        <v>28</v>
      </c>
      <c r="C24" s="68"/>
      <c r="D24" s="69"/>
      <c r="E24" s="70"/>
      <c r="F24" s="19"/>
      <c r="G24" s="19"/>
      <c r="H24" s="76" t="s">
        <v>3</v>
      </c>
      <c r="I24" s="76"/>
      <c r="J24" s="76"/>
      <c r="K24" s="76"/>
      <c r="L24" s="77"/>
      <c r="M24" s="74"/>
      <c r="N24" s="75"/>
    </row>
    <row r="25" spans="1:14" s="12" customFormat="1" ht="15" customHeight="1" x14ac:dyDescent="0.3">
      <c r="A25" s="5"/>
      <c r="B25" s="20" t="s">
        <v>29</v>
      </c>
      <c r="C25" s="68"/>
      <c r="D25" s="69"/>
      <c r="E25" s="70"/>
      <c r="F25" s="21"/>
      <c r="G25" s="21"/>
      <c r="H25" s="76" t="s">
        <v>2</v>
      </c>
      <c r="I25" s="76"/>
      <c r="J25" s="76"/>
      <c r="K25" s="76"/>
      <c r="L25" s="77"/>
      <c r="M25" s="74"/>
      <c r="N25" s="75"/>
    </row>
    <row r="26" spans="1:14" s="12" customFormat="1" x14ac:dyDescent="0.3">
      <c r="A26" s="5"/>
      <c r="B26" s="20" t="s">
        <v>26</v>
      </c>
      <c r="C26" s="68"/>
      <c r="D26" s="69"/>
      <c r="E26" s="70"/>
      <c r="F26" s="19"/>
      <c r="G26" s="41"/>
      <c r="H26" s="76" t="s">
        <v>5</v>
      </c>
      <c r="I26" s="76"/>
      <c r="J26" s="76"/>
      <c r="K26" s="76"/>
      <c r="L26" s="77"/>
      <c r="M26" s="78"/>
      <c r="N26" s="79"/>
    </row>
    <row r="27" spans="1:14" s="12" customFormat="1" x14ac:dyDescent="0.3">
      <c r="A27" s="5"/>
      <c r="B27" s="20" t="s">
        <v>27</v>
      </c>
      <c r="C27" s="68"/>
      <c r="D27" s="69"/>
      <c r="E27" s="70"/>
      <c r="F27" s="19"/>
      <c r="G27" s="41"/>
      <c r="H27" s="66" t="s">
        <v>8</v>
      </c>
      <c r="I27" s="66"/>
      <c r="J27" s="66"/>
      <c r="K27" s="66"/>
      <c r="L27" s="67"/>
      <c r="M27" s="80"/>
      <c r="N27" s="81"/>
    </row>
    <row r="28" spans="1:14" s="12" customFormat="1" x14ac:dyDescent="0.3">
      <c r="A28" s="5"/>
      <c r="B28" s="20" t="s">
        <v>0</v>
      </c>
      <c r="C28" s="68"/>
      <c r="D28" s="69"/>
      <c r="E28" s="70"/>
      <c r="F28" s="19"/>
      <c r="G28" s="41"/>
      <c r="H28" s="72"/>
      <c r="I28" s="72"/>
      <c r="J28" s="72"/>
      <c r="K28" s="72"/>
      <c r="L28" s="73"/>
      <c r="M28" s="82"/>
      <c r="N28" s="83"/>
    </row>
    <row r="29" spans="1:14" s="12" customFormat="1" x14ac:dyDescent="0.3">
      <c r="A29" s="42"/>
      <c r="B29" s="20" t="s">
        <v>1</v>
      </c>
      <c r="C29" s="68"/>
      <c r="D29" s="69"/>
      <c r="E29" s="70"/>
      <c r="F29" s="19"/>
      <c r="G29" s="41"/>
      <c r="H29" s="18"/>
      <c r="I29" s="18"/>
      <c r="J29" s="18"/>
      <c r="K29" s="18"/>
      <c r="L29" s="18"/>
      <c r="M29" s="84"/>
      <c r="N29" s="85"/>
    </row>
    <row r="30" spans="1:14" s="12" customFormat="1" x14ac:dyDescent="0.3">
      <c r="A30" s="5"/>
      <c r="B30" s="17"/>
      <c r="C30" s="17"/>
      <c r="D30" s="18"/>
      <c r="E30" s="7"/>
      <c r="F30" s="7"/>
      <c r="G30" s="7"/>
      <c r="H30" s="5"/>
      <c r="I30" s="5"/>
      <c r="J30" s="5"/>
      <c r="K30" s="5"/>
      <c r="L30" s="5"/>
      <c r="M30" s="14"/>
      <c r="N30" s="13"/>
    </row>
    <row r="31" spans="1:14" s="12" customFormat="1" x14ac:dyDescent="0.3">
      <c r="A31" s="16"/>
      <c r="B31" s="15" t="s">
        <v>4</v>
      </c>
      <c r="C31" s="15"/>
      <c r="D31" s="5"/>
      <c r="E31" s="7"/>
      <c r="F31" s="7"/>
      <c r="G31" s="7"/>
      <c r="H31" s="5"/>
      <c r="I31" s="5"/>
      <c r="J31" s="5"/>
      <c r="K31" s="5"/>
      <c r="L31" s="5"/>
      <c r="M31" s="14"/>
      <c r="N31" s="13"/>
    </row>
    <row r="32" spans="1:14" ht="16.5" customHeight="1" x14ac:dyDescent="0.25">
      <c r="B32" s="11"/>
      <c r="C32" s="11"/>
      <c r="D32" s="10"/>
      <c r="L32" s="9"/>
      <c r="N32" s="9"/>
    </row>
    <row r="33" spans="2:15" s="5" customFormat="1" x14ac:dyDescent="0.25">
      <c r="B33" s="8"/>
      <c r="C33" s="8"/>
      <c r="D33" s="7"/>
      <c r="F33" s="7"/>
      <c r="G33" s="7"/>
      <c r="M33" s="6"/>
      <c r="O33" s="1"/>
    </row>
  </sheetData>
  <mergeCells count="35">
    <mergeCell ref="C28:E28"/>
    <mergeCell ref="C29:E29"/>
    <mergeCell ref="H28:L28"/>
    <mergeCell ref="M24:N24"/>
    <mergeCell ref="H24:L24"/>
    <mergeCell ref="H25:L25"/>
    <mergeCell ref="H26:L26"/>
    <mergeCell ref="M25:N25"/>
    <mergeCell ref="M26:N26"/>
    <mergeCell ref="M27:N29"/>
    <mergeCell ref="A5:N5"/>
    <mergeCell ref="H27:L27"/>
    <mergeCell ref="C24:E24"/>
    <mergeCell ref="C25:E25"/>
    <mergeCell ref="C26:E26"/>
    <mergeCell ref="C27:E27"/>
    <mergeCell ref="F7:F8"/>
    <mergeCell ref="G7:G8"/>
    <mergeCell ref="H7:K7"/>
    <mergeCell ref="L7:N7"/>
    <mergeCell ref="A14:A15"/>
    <mergeCell ref="B14:B15"/>
    <mergeCell ref="C14:C15"/>
    <mergeCell ref="L14:N14"/>
    <mergeCell ref="A12:N12"/>
    <mergeCell ref="A7:A8"/>
    <mergeCell ref="H14:K14"/>
    <mergeCell ref="C7:C8"/>
    <mergeCell ref="D7:D8"/>
    <mergeCell ref="E7:E8"/>
    <mergeCell ref="B7:B8"/>
    <mergeCell ref="D14:D15"/>
    <mergeCell ref="E14:E15"/>
    <mergeCell ref="F14:F15"/>
    <mergeCell ref="G14:G15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un21960</cp:lastModifiedBy>
  <cp:lastPrinted>2024-02-28T10:53:19Z</cp:lastPrinted>
  <dcterms:created xsi:type="dcterms:W3CDTF">2022-06-12T03:33:09Z</dcterms:created>
  <dcterms:modified xsi:type="dcterms:W3CDTF">2024-11-05T13:48:54Z</dcterms:modified>
</cp:coreProperties>
</file>