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70"/>
  <c r="J70" l="1"/>
  <c r="K70"/>
  <c r="H71" l="1"/>
</calcChain>
</file>

<file path=xl/sharedStrings.xml><?xml version="1.0" encoding="utf-8"?>
<sst xmlns="http://schemas.openxmlformats.org/spreadsheetml/2006/main" count="358" uniqueCount="207">
  <si>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</si>
  <si>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</si>
  <si>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</si>
  <si>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</si>
  <si>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</si>
  <si>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</si>
  <si>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</si>
  <si>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</si>
  <si>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</si>
  <si>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</si>
  <si>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</si>
  <si>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</si>
  <si>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</si>
  <si>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</si>
  <si>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</si>
  <si>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</si>
  <si>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</si>
  <si>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</si>
  <si>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</si>
  <si>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</si>
  <si>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</si>
  <si>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</si>
  <si>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</si>
  <si>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</si>
  <si>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</si>
  <si>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</si>
  <si>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ks.</t>
  </si>
  <si>
    <t>1. trieda, vo výbornej akostnej kvality,</t>
  </si>
  <si>
    <t>ks</t>
  </si>
  <si>
    <t>03222117-7</t>
  </si>
  <si>
    <t>Banány</t>
  </si>
  <si>
    <t>kg</t>
  </si>
  <si>
    <t>1. trieda, vo výbornej akostnej kvality, žlté bez škrvn  á: 100 gr.</t>
  </si>
  <si>
    <t>03222117-8</t>
  </si>
  <si>
    <t>Broskyne</t>
  </si>
  <si>
    <t xml:space="preserve">1. trieda, vo výbornej akostnej kvality, </t>
  </si>
  <si>
    <t>03222117-9</t>
  </si>
  <si>
    <t>Citróny</t>
  </si>
  <si>
    <t>03222117-10</t>
  </si>
  <si>
    <t>Hrozno</t>
  </si>
  <si>
    <t xml:space="preserve">1. trieda, vo výbornej akostnej kvality, zelené a modré odrody </t>
  </si>
  <si>
    <t>03222117-11</t>
  </si>
  <si>
    <t>Hrušky</t>
  </si>
  <si>
    <t>03222117-12</t>
  </si>
  <si>
    <t>Jablká</t>
  </si>
  <si>
    <t>1. trieda, sypané alebo ukladané, vo výbornej akostnej kvality, zelené a červené odrody,</t>
  </si>
  <si>
    <t>03222117-13</t>
  </si>
  <si>
    <t>Jahody</t>
  </si>
  <si>
    <t>03222117-14</t>
  </si>
  <si>
    <t>Kiwi</t>
  </si>
  <si>
    <t xml:space="preserve">1. triedy, sypané alebo balené koše, vo výbornej akostnej kvality, </t>
  </si>
  <si>
    <t>03222117-15</t>
  </si>
  <si>
    <t>Mandarinky</t>
  </si>
  <si>
    <t>1. triedy, sypané alebo balené koše, vo výbornej akostnej kvality,</t>
  </si>
  <si>
    <t>03222117-16</t>
  </si>
  <si>
    <t>Marhule</t>
  </si>
  <si>
    <t>03222117-17</t>
  </si>
  <si>
    <t>Nektarinky</t>
  </si>
  <si>
    <t xml:space="preserve">1. triedy, ukladané, vo výbornej akostnej kvality, </t>
  </si>
  <si>
    <t>03222117-18</t>
  </si>
  <si>
    <t>Pomaranče</t>
  </si>
  <si>
    <t>03222117-19</t>
  </si>
  <si>
    <t>Slivky</t>
  </si>
  <si>
    <t>03222117-20</t>
  </si>
  <si>
    <t>Bazalka čerstvá</t>
  </si>
  <si>
    <t>1. trieda, vo výbornej akostnej kvality, bez chemického ošetrenia</t>
  </si>
  <si>
    <t>03222117-21</t>
  </si>
  <si>
    <t>Cvikla</t>
  </si>
  <si>
    <t>03222117-22</t>
  </si>
  <si>
    <t>Kaleráb gigant</t>
  </si>
  <si>
    <t>03222117-23</t>
  </si>
  <si>
    <t>Kapusta kyslá</t>
  </si>
  <si>
    <t xml:space="preserve">kvasená kapusta hlávková biela,          1. trieda, vo výbornej akostnej kvality, </t>
  </si>
  <si>
    <t>03222117-24</t>
  </si>
  <si>
    <t>Kôpor čerstvý</t>
  </si>
  <si>
    <t>ks 100 gr.</t>
  </si>
  <si>
    <t>03222117-25</t>
  </si>
  <si>
    <t>Melón červený</t>
  </si>
  <si>
    <t>03222117-26</t>
  </si>
  <si>
    <t>Mäta svieža</t>
  </si>
  <si>
    <t>03222117-27</t>
  </si>
  <si>
    <t>Pažitka svieža</t>
  </si>
  <si>
    <t>ks 100 g.</t>
  </si>
  <si>
    <t>03222117-28</t>
  </si>
  <si>
    <t>Petržlenová vňať</t>
  </si>
  <si>
    <t>03222117-29</t>
  </si>
  <si>
    <t>Petržlen</t>
  </si>
  <si>
    <t xml:space="preserve">1. trieda, vo výbornej akostnej kvality, 2,5/6, </t>
  </si>
  <si>
    <t>03222117-30</t>
  </si>
  <si>
    <t>Reďkovka biela</t>
  </si>
  <si>
    <t>03222117-31</t>
  </si>
  <si>
    <t>Redkvička červená</t>
  </si>
  <si>
    <t>zv.</t>
  </si>
  <si>
    <t xml:space="preserve">1. trieda, vo výbornej akostnej kvality,červená a biela,  </t>
  </si>
  <si>
    <t>03222117-32</t>
  </si>
  <si>
    <t>Stonky zeleru</t>
  </si>
  <si>
    <t>03222117-33</t>
  </si>
  <si>
    <t>Šampiňóny</t>
  </si>
  <si>
    <t xml:space="preserve">1. trieda, vo výbornej akostnej kvality, voľné a balené - 250 gr., </t>
  </si>
  <si>
    <t>03222117-34</t>
  </si>
  <si>
    <t>Hlíva ustricová</t>
  </si>
  <si>
    <t>03222117-35</t>
  </si>
  <si>
    <t>Zeler</t>
  </si>
  <si>
    <t xml:space="preserve">1. trieda, vo výbornej akostnej kvality, kaliber 10 - 12, </t>
  </si>
  <si>
    <t>03221430-9</t>
  </si>
  <si>
    <t>Brokolica</t>
  </si>
  <si>
    <t>ks. 500 g.</t>
  </si>
  <si>
    <t>1. trieda, vo výbornej akostnej kvality, bez chemického ošetrenia, 500 gr.</t>
  </si>
  <si>
    <t>Bataty</t>
  </si>
  <si>
    <t>03221000-6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</si>
  <si>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</si>
  <si>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</si>
  <si>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</si>
  <si>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</si>
  <si>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</si>
  <si>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</si>
  <si>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03221250-3</t>
  </si>
  <si>
    <t>Cuketa</t>
  </si>
  <si>
    <t>kg.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</si>
  <si>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</si>
  <si>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</si>
  <si>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</si>
  <si>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</si>
  <si>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</si>
  <si>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</si>
  <si>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</si>
  <si>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</si>
  <si>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</si>
  <si>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</si>
  <si>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</si>
  <si>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</si>
  <si>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</si>
  <si>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</si>
  <si>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</si>
  <si>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</si>
  <si>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</si>
  <si>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</si>
  <si>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</si>
  <si>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</si>
  <si>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Paradajky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</si>
  <si>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</si>
  <si>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</si>
  <si>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</si>
  <si>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</si>
  <si>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</si>
  <si>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</si>
  <si>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</si>
  <si>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</si>
  <si>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</si>
  <si>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03212100-1</t>
  </si>
  <si>
    <t>Zemiaky nové</t>
  </si>
  <si>
    <t>Zemiaky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</si>
  <si>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</si>
  <si>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</si>
  <si>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</si>
  <si>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</si>
  <si>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</si>
  <si>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</si>
  <si>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</si>
  <si>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</si>
  <si>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</si>
  <si>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</si>
  <si>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</si>
  <si>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</si>
  <si>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</si>
  <si>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</si>
  <si>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</si>
  <si>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</si>
  <si>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</si>
  <si>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</si>
  <si>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</si>
  <si>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</si>
  <si>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</si>
  <si>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</si>
  <si>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</si>
  <si>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</si>
  <si>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</si>
  <si>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</si>
  <si>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</si>
  <si>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</si>
  <si>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</si>
  <si>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</si>
  <si>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</si>
  <si>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</si>
  <si>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</si>
  <si>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</si>
  <si>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</si>
  <si>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</si>
  <si>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</si>
  <si>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</si>
  <si>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</si>
  <si>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</si>
  <si>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</si>
  <si>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</si>
  <si>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</si>
  <si>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</si>
  <si>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</si>
  <si>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</si>
  <si>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</si>
  <si>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</si>
  <si>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</si>
  <si>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</si>
  <si>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</si>
  <si>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</si>
  <si>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</si>
  <si>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Potraviny pre ŠJ MŠ  Jaltská 33, Košice</t>
  </si>
  <si>
    <t>Kategória č.5 Zelenina, ovocie, orechy a bylinky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</si>
</sst>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2"/>
  <sheetViews>
    <sheetView tabSelected="1" topLeftCell="A52" zoomScale="80" zoomScaleNormal="80" workbookViewId="0">
      <selection activeCell="C66" sqref="C6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43" t="s">
        <v>15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ht="18.75" customHeight="1">
      <c r="B3" s="2" t="s">
        <v>23</v>
      </c>
      <c r="C3" s="1" t="s">
        <v>205</v>
      </c>
    </row>
    <row r="4" spans="1:11" ht="18.75" customHeight="1">
      <c r="B4" s="2"/>
      <c r="C4" s="16" t="s">
        <v>206</v>
      </c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42" t="s">
        <v>18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42.75" customHeight="1">
      <c r="B12" s="45" t="s">
        <v>12</v>
      </c>
      <c r="C12" s="47" t="s">
        <v>13</v>
      </c>
      <c r="D12" s="47" t="s">
        <v>14</v>
      </c>
      <c r="E12" s="47" t="s">
        <v>19</v>
      </c>
      <c r="F12" s="45" t="s">
        <v>20</v>
      </c>
      <c r="G12" s="49" t="s">
        <v>21</v>
      </c>
      <c r="H12" s="49" t="s">
        <v>22</v>
      </c>
      <c r="I12" s="40" t="s">
        <v>9</v>
      </c>
      <c r="J12" s="7" t="s">
        <v>11</v>
      </c>
      <c r="K12" s="7" t="s">
        <v>11</v>
      </c>
    </row>
    <row r="13" spans="1:11" ht="15.75" customHeight="1">
      <c r="B13" s="46"/>
      <c r="C13" s="48"/>
      <c r="D13" s="48"/>
      <c r="E13" s="48"/>
      <c r="F13" s="46"/>
      <c r="G13" s="50"/>
      <c r="H13" s="50"/>
      <c r="I13" s="41"/>
      <c r="J13" s="17">
        <v>0.1</v>
      </c>
      <c r="K13" s="17">
        <v>0.2</v>
      </c>
    </row>
    <row r="14" spans="1:11" ht="31.5">
      <c r="A14" s="10" t="s">
        <v>6</v>
      </c>
      <c r="B14" s="19" t="s">
        <v>24</v>
      </c>
      <c r="C14" s="20" t="s">
        <v>25</v>
      </c>
      <c r="D14" s="21" t="s">
        <v>26</v>
      </c>
      <c r="E14" s="20" t="s">
        <v>27</v>
      </c>
      <c r="F14" s="20" t="s">
        <v>28</v>
      </c>
      <c r="G14" s="22">
        <v>20</v>
      </c>
      <c r="H14" s="8"/>
      <c r="I14" s="11">
        <f t="shared" ref="I14:I69" si="0">ROUND(G14*H14,2)</f>
        <v>0</v>
      </c>
      <c r="J14" s="12">
        <f>I14*$J$13</f>
        <v>0</v>
      </c>
      <c r="K14" s="12">
        <f>I14*$K$13</f>
        <v>0</v>
      </c>
    </row>
    <row r="15" spans="1:11" ht="47.25">
      <c r="A15" s="10" t="s">
        <v>7</v>
      </c>
      <c r="B15" s="19" t="s">
        <v>29</v>
      </c>
      <c r="C15" s="20" t="s">
        <v>30</v>
      </c>
      <c r="D15" s="21" t="s">
        <v>31</v>
      </c>
      <c r="E15" s="20" t="s">
        <v>32</v>
      </c>
      <c r="F15" s="20" t="s">
        <v>31</v>
      </c>
      <c r="G15" s="22">
        <v>300</v>
      </c>
      <c r="H15" s="8"/>
      <c r="I15" s="11">
        <f t="shared" si="0"/>
        <v>0</v>
      </c>
      <c r="J15" s="12">
        <f t="shared" ref="J15:J69" si="1">I15*$J$13</f>
        <v>0</v>
      </c>
      <c r="K15" s="12">
        <f t="shared" ref="K15:K69" si="2">I15*$K$13</f>
        <v>0</v>
      </c>
    </row>
    <row r="16" spans="1:11" ht="31.5">
      <c r="A16" s="10" t="s">
        <v>17</v>
      </c>
      <c r="B16" s="19" t="s">
        <v>33</v>
      </c>
      <c r="C16" s="20" t="s">
        <v>34</v>
      </c>
      <c r="D16" s="21" t="s">
        <v>31</v>
      </c>
      <c r="E16" s="20" t="s">
        <v>35</v>
      </c>
      <c r="F16" s="20" t="s">
        <v>31</v>
      </c>
      <c r="G16" s="22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>
      <c r="A17" s="10" t="s">
        <v>152</v>
      </c>
      <c r="B17" s="19" t="s">
        <v>36</v>
      </c>
      <c r="C17" s="20" t="s">
        <v>37</v>
      </c>
      <c r="D17" s="21" t="s">
        <v>31</v>
      </c>
      <c r="E17" s="20" t="s">
        <v>35</v>
      </c>
      <c r="F17" s="20" t="s">
        <v>31</v>
      </c>
      <c r="G17" s="22">
        <v>100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10" t="s">
        <v>153</v>
      </c>
      <c r="B18" s="19" t="s">
        <v>38</v>
      </c>
      <c r="C18" s="20" t="s">
        <v>39</v>
      </c>
      <c r="D18" s="21" t="s">
        <v>31</v>
      </c>
      <c r="E18" s="20" t="s">
        <v>40</v>
      </c>
      <c r="F18" s="20" t="s">
        <v>31</v>
      </c>
      <c r="G18" s="22">
        <v>130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>
      <c r="A19" s="10" t="s">
        <v>154</v>
      </c>
      <c r="B19" s="19" t="s">
        <v>41</v>
      </c>
      <c r="C19" s="23" t="s">
        <v>42</v>
      </c>
      <c r="D19" s="24" t="s">
        <v>31</v>
      </c>
      <c r="E19" s="23" t="s">
        <v>35</v>
      </c>
      <c r="F19" s="23" t="s">
        <v>31</v>
      </c>
      <c r="G19" s="25">
        <v>100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>
      <c r="A20" s="10" t="s">
        <v>155</v>
      </c>
      <c r="B20" s="19" t="s">
        <v>43</v>
      </c>
      <c r="C20" s="23" t="s">
        <v>44</v>
      </c>
      <c r="D20" s="24" t="s">
        <v>31</v>
      </c>
      <c r="E20" s="23" t="s">
        <v>45</v>
      </c>
      <c r="F20" s="23" t="s">
        <v>31</v>
      </c>
      <c r="G20" s="25">
        <v>200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31.5">
      <c r="A21" s="10" t="s">
        <v>156</v>
      </c>
      <c r="B21" s="19" t="s">
        <v>46</v>
      </c>
      <c r="C21" s="20" t="s">
        <v>47</v>
      </c>
      <c r="D21" s="21" t="s">
        <v>31</v>
      </c>
      <c r="E21" s="20" t="s">
        <v>35</v>
      </c>
      <c r="F21" s="20" t="s">
        <v>31</v>
      </c>
      <c r="G21" s="22">
        <v>20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>
      <c r="A22" s="10" t="s">
        <v>157</v>
      </c>
      <c r="B22" s="19" t="s">
        <v>48</v>
      </c>
      <c r="C22" s="20" t="s">
        <v>49</v>
      </c>
      <c r="D22" s="21" t="s">
        <v>31</v>
      </c>
      <c r="E22" s="20" t="s">
        <v>50</v>
      </c>
      <c r="F22" s="20" t="s">
        <v>31</v>
      </c>
      <c r="G22" s="22">
        <v>100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158</v>
      </c>
      <c r="B23" s="19" t="s">
        <v>51</v>
      </c>
      <c r="C23" s="20" t="s">
        <v>52</v>
      </c>
      <c r="D23" s="21" t="s">
        <v>31</v>
      </c>
      <c r="E23" s="20" t="s">
        <v>53</v>
      </c>
      <c r="F23" s="20" t="s">
        <v>31</v>
      </c>
      <c r="G23" s="22">
        <v>150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63">
      <c r="A24" s="10" t="s">
        <v>159</v>
      </c>
      <c r="B24" s="19" t="s">
        <v>54</v>
      </c>
      <c r="C24" s="20" t="s">
        <v>55</v>
      </c>
      <c r="D24" s="21" t="s">
        <v>31</v>
      </c>
      <c r="E24" s="20" t="s">
        <v>50</v>
      </c>
      <c r="F24" s="20" t="s">
        <v>31</v>
      </c>
      <c r="G24" s="22">
        <v>20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47.25">
      <c r="A25" s="10" t="s">
        <v>160</v>
      </c>
      <c r="B25" s="19" t="s">
        <v>56</v>
      </c>
      <c r="C25" s="26" t="s">
        <v>57</v>
      </c>
      <c r="D25" s="21" t="s">
        <v>31</v>
      </c>
      <c r="E25" s="20" t="s">
        <v>58</v>
      </c>
      <c r="F25" s="20" t="s">
        <v>31</v>
      </c>
      <c r="G25" s="22">
        <v>40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63">
      <c r="A26" s="10" t="s">
        <v>161</v>
      </c>
      <c r="B26" s="19" t="s">
        <v>59</v>
      </c>
      <c r="C26" s="26" t="s">
        <v>60</v>
      </c>
      <c r="D26" s="21" t="s">
        <v>31</v>
      </c>
      <c r="E26" s="20" t="s">
        <v>53</v>
      </c>
      <c r="F26" s="20" t="s">
        <v>31</v>
      </c>
      <c r="G26" s="22">
        <v>150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10" t="s">
        <v>162</v>
      </c>
      <c r="B27" s="19" t="s">
        <v>61</v>
      </c>
      <c r="C27" s="26" t="s">
        <v>62</v>
      </c>
      <c r="D27" s="21" t="s">
        <v>31</v>
      </c>
      <c r="E27" s="20" t="s">
        <v>35</v>
      </c>
      <c r="F27" s="20" t="s">
        <v>31</v>
      </c>
      <c r="G27" s="22">
        <v>20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47.25">
      <c r="A28" s="10" t="s">
        <v>163</v>
      </c>
      <c r="B28" s="19" t="s">
        <v>63</v>
      </c>
      <c r="C28" s="27" t="s">
        <v>64</v>
      </c>
      <c r="D28" s="24" t="s">
        <v>31</v>
      </c>
      <c r="E28" s="23" t="s">
        <v>65</v>
      </c>
      <c r="F28" s="23" t="s">
        <v>31</v>
      </c>
      <c r="G28" s="25">
        <v>1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>
      <c r="A29" s="10" t="s">
        <v>164</v>
      </c>
      <c r="B29" s="19" t="s">
        <v>66</v>
      </c>
      <c r="C29" s="28" t="s">
        <v>67</v>
      </c>
      <c r="D29" s="21" t="s">
        <v>31</v>
      </c>
      <c r="E29" s="20" t="s">
        <v>35</v>
      </c>
      <c r="F29" s="20" t="s">
        <v>31</v>
      </c>
      <c r="G29" s="20">
        <v>60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>
      <c r="A30" s="10" t="s">
        <v>165</v>
      </c>
      <c r="B30" s="19" t="s">
        <v>68</v>
      </c>
      <c r="C30" s="29" t="s">
        <v>69</v>
      </c>
      <c r="D30" s="24" t="s">
        <v>31</v>
      </c>
      <c r="E30" s="23" t="s">
        <v>35</v>
      </c>
      <c r="F30" s="23" t="s">
        <v>31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>
      <c r="A31" s="10" t="s">
        <v>166</v>
      </c>
      <c r="B31" s="19" t="s">
        <v>70</v>
      </c>
      <c r="C31" s="30" t="s">
        <v>71</v>
      </c>
      <c r="D31" s="21" t="s">
        <v>31</v>
      </c>
      <c r="E31" s="20" t="s">
        <v>72</v>
      </c>
      <c r="F31" s="31" t="s">
        <v>31</v>
      </c>
      <c r="G31" s="22">
        <v>60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1.5">
      <c r="A32" s="10" t="s">
        <v>167</v>
      </c>
      <c r="B32" s="19" t="s">
        <v>73</v>
      </c>
      <c r="C32" s="32" t="s">
        <v>74</v>
      </c>
      <c r="D32" s="24" t="s">
        <v>75</v>
      </c>
      <c r="E32" s="23" t="s">
        <v>27</v>
      </c>
      <c r="F32" s="33" t="s">
        <v>31</v>
      </c>
      <c r="G32" s="25">
        <v>0.5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10" t="s">
        <v>168</v>
      </c>
      <c r="B33" s="19" t="s">
        <v>76</v>
      </c>
      <c r="C33" s="32" t="s">
        <v>77</v>
      </c>
      <c r="D33" s="24" t="s">
        <v>31</v>
      </c>
      <c r="E33" s="23" t="s">
        <v>27</v>
      </c>
      <c r="F33" s="33" t="s">
        <v>31</v>
      </c>
      <c r="G33" s="25">
        <v>70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>
      <c r="A34" s="10" t="s">
        <v>169</v>
      </c>
      <c r="B34" s="19" t="s">
        <v>78</v>
      </c>
      <c r="C34" s="32" t="s">
        <v>79</v>
      </c>
      <c r="D34" s="24" t="s">
        <v>31</v>
      </c>
      <c r="E34" s="23" t="s">
        <v>35</v>
      </c>
      <c r="F34" s="33" t="s">
        <v>31</v>
      </c>
      <c r="G34" s="25">
        <v>0.5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>
      <c r="A35" s="10" t="s">
        <v>170</v>
      </c>
      <c r="B35" s="19" t="s">
        <v>80</v>
      </c>
      <c r="C35" s="32" t="s">
        <v>81</v>
      </c>
      <c r="D35" s="24" t="s">
        <v>82</v>
      </c>
      <c r="E35" s="23" t="s">
        <v>27</v>
      </c>
      <c r="F35" s="33" t="s">
        <v>31</v>
      </c>
      <c r="G35" s="25">
        <v>0.5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10" t="s">
        <v>171</v>
      </c>
      <c r="B36" s="19" t="s">
        <v>83</v>
      </c>
      <c r="C36" s="32" t="s">
        <v>84</v>
      </c>
      <c r="D36" s="24" t="s">
        <v>31</v>
      </c>
      <c r="E36" s="23" t="s">
        <v>27</v>
      </c>
      <c r="F36" s="33" t="s">
        <v>31</v>
      </c>
      <c r="G36" s="25">
        <v>1.5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>
      <c r="A37" s="10" t="s">
        <v>172</v>
      </c>
      <c r="B37" s="19" t="s">
        <v>85</v>
      </c>
      <c r="C37" s="30" t="s">
        <v>86</v>
      </c>
      <c r="D37" s="21" t="s">
        <v>31</v>
      </c>
      <c r="E37" s="20" t="s">
        <v>87</v>
      </c>
      <c r="F37" s="31" t="s">
        <v>31</v>
      </c>
      <c r="G37" s="22">
        <v>50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>
      <c r="A38" s="10" t="s">
        <v>173</v>
      </c>
      <c r="B38" s="19" t="s">
        <v>88</v>
      </c>
      <c r="C38" s="34" t="s">
        <v>89</v>
      </c>
      <c r="D38" s="21" t="s">
        <v>31</v>
      </c>
      <c r="E38" s="20" t="s">
        <v>35</v>
      </c>
      <c r="F38" s="31" t="s">
        <v>31</v>
      </c>
      <c r="G38" s="22">
        <v>10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63">
      <c r="A39" s="10" t="s">
        <v>174</v>
      </c>
      <c r="B39" s="19" t="s">
        <v>90</v>
      </c>
      <c r="C39" s="34" t="s">
        <v>91</v>
      </c>
      <c r="D39" s="21" t="s">
        <v>92</v>
      </c>
      <c r="E39" s="20" t="s">
        <v>93</v>
      </c>
      <c r="F39" s="31" t="s">
        <v>92</v>
      </c>
      <c r="G39" s="22">
        <v>60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31.5">
      <c r="A40" s="10" t="s">
        <v>175</v>
      </c>
      <c r="B40" s="19" t="s">
        <v>94</v>
      </c>
      <c r="C40" s="29" t="s">
        <v>95</v>
      </c>
      <c r="D40" s="24" t="s">
        <v>31</v>
      </c>
      <c r="E40" s="23" t="s">
        <v>35</v>
      </c>
      <c r="F40" s="33" t="s">
        <v>31</v>
      </c>
      <c r="G40" s="25">
        <v>1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176</v>
      </c>
      <c r="B41" s="19" t="s">
        <v>96</v>
      </c>
      <c r="C41" s="29" t="s">
        <v>97</v>
      </c>
      <c r="D41" s="24" t="s">
        <v>31</v>
      </c>
      <c r="E41" s="23" t="s">
        <v>98</v>
      </c>
      <c r="F41" s="33" t="s">
        <v>31</v>
      </c>
      <c r="G41" s="25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>
      <c r="A42" s="10" t="s">
        <v>177</v>
      </c>
      <c r="B42" s="19" t="s">
        <v>99</v>
      </c>
      <c r="C42" s="29" t="s">
        <v>100</v>
      </c>
      <c r="D42" s="24" t="s">
        <v>31</v>
      </c>
      <c r="E42" s="23" t="s">
        <v>98</v>
      </c>
      <c r="F42" s="33" t="s">
        <v>31</v>
      </c>
      <c r="G42" s="25">
        <v>5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178</v>
      </c>
      <c r="B43" s="19" t="s">
        <v>101</v>
      </c>
      <c r="C43" s="34" t="s">
        <v>102</v>
      </c>
      <c r="D43" s="21" t="s">
        <v>31</v>
      </c>
      <c r="E43" s="20" t="s">
        <v>103</v>
      </c>
      <c r="F43" s="31" t="s">
        <v>31</v>
      </c>
      <c r="G43" s="22">
        <v>50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63">
      <c r="A44" s="10" t="s">
        <v>179</v>
      </c>
      <c r="B44" s="35" t="s">
        <v>104</v>
      </c>
      <c r="C44" s="27" t="s">
        <v>105</v>
      </c>
      <c r="D44" s="24" t="s">
        <v>106</v>
      </c>
      <c r="E44" s="23" t="s">
        <v>107</v>
      </c>
      <c r="F44" s="23" t="s">
        <v>28</v>
      </c>
      <c r="G44" s="25">
        <v>20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31.5">
      <c r="A45" s="10" t="s">
        <v>180</v>
      </c>
      <c r="B45" s="35" t="s">
        <v>104</v>
      </c>
      <c r="C45" s="27" t="s">
        <v>108</v>
      </c>
      <c r="D45" s="24" t="s">
        <v>31</v>
      </c>
      <c r="E45" s="23" t="s">
        <v>35</v>
      </c>
      <c r="F45" s="23" t="s">
        <v>31</v>
      </c>
      <c r="G45" s="25">
        <v>80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>
      <c r="A46" s="10" t="s">
        <v>181</v>
      </c>
      <c r="B46" s="35" t="s">
        <v>109</v>
      </c>
      <c r="C46" s="27" t="s">
        <v>110</v>
      </c>
      <c r="D46" s="24" t="s">
        <v>31</v>
      </c>
      <c r="E46" s="23" t="s">
        <v>111</v>
      </c>
      <c r="F46" s="23" t="s">
        <v>31</v>
      </c>
      <c r="G46" s="25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>
      <c r="A47" s="10" t="s">
        <v>182</v>
      </c>
      <c r="B47" s="35" t="s">
        <v>112</v>
      </c>
      <c r="C47" s="27" t="s">
        <v>113</v>
      </c>
      <c r="D47" s="24" t="s">
        <v>31</v>
      </c>
      <c r="E47" s="23" t="s">
        <v>114</v>
      </c>
      <c r="F47" s="23" t="s">
        <v>31</v>
      </c>
      <c r="G47" s="25">
        <v>100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>
      <c r="A48" s="10" t="s">
        <v>183</v>
      </c>
      <c r="B48" s="35" t="s">
        <v>112</v>
      </c>
      <c r="C48" s="27" t="s">
        <v>115</v>
      </c>
      <c r="D48" s="24" t="s">
        <v>92</v>
      </c>
      <c r="E48" s="23" t="s">
        <v>35</v>
      </c>
      <c r="F48" s="23" t="s">
        <v>92</v>
      </c>
      <c r="G48" s="25">
        <v>40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>
      <c r="A49" s="10" t="s">
        <v>184</v>
      </c>
      <c r="B49" s="35" t="s">
        <v>116</v>
      </c>
      <c r="C49" s="27" t="s">
        <v>117</v>
      </c>
      <c r="D49" s="24" t="s">
        <v>31</v>
      </c>
      <c r="E49" s="23" t="s">
        <v>35</v>
      </c>
      <c r="F49" s="23" t="s">
        <v>31</v>
      </c>
      <c r="G49" s="25">
        <v>30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31.5">
      <c r="A50" s="10" t="s">
        <v>185</v>
      </c>
      <c r="B50" s="35" t="s">
        <v>109</v>
      </c>
      <c r="C50" s="27" t="s">
        <v>69</v>
      </c>
      <c r="D50" s="24" t="s">
        <v>118</v>
      </c>
      <c r="E50" s="23" t="s">
        <v>35</v>
      </c>
      <c r="F50" s="23" t="s">
        <v>31</v>
      </c>
      <c r="G50" s="25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>
      <c r="A51" s="10" t="s">
        <v>186</v>
      </c>
      <c r="B51" s="35" t="s">
        <v>109</v>
      </c>
      <c r="C51" s="29" t="s">
        <v>119</v>
      </c>
      <c r="D51" s="24" t="s">
        <v>28</v>
      </c>
      <c r="E51" s="23" t="s">
        <v>27</v>
      </c>
      <c r="F51" s="23" t="s">
        <v>28</v>
      </c>
      <c r="G51" s="25">
        <v>150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47.25">
      <c r="A52" s="10" t="s">
        <v>187</v>
      </c>
      <c r="B52" s="35" t="s">
        <v>120</v>
      </c>
      <c r="C52" s="29" t="s">
        <v>121</v>
      </c>
      <c r="D52" s="24" t="s">
        <v>31</v>
      </c>
      <c r="E52" s="23" t="s">
        <v>122</v>
      </c>
      <c r="F52" s="23" t="s">
        <v>31</v>
      </c>
      <c r="G52" s="25">
        <v>50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31.5">
      <c r="A53" s="10" t="s">
        <v>188</v>
      </c>
      <c r="B53" s="35" t="s">
        <v>120</v>
      </c>
      <c r="C53" s="36" t="s">
        <v>123</v>
      </c>
      <c r="D53" s="24" t="s">
        <v>31</v>
      </c>
      <c r="E53" s="23" t="s">
        <v>35</v>
      </c>
      <c r="F53" s="23" t="s">
        <v>31</v>
      </c>
      <c r="G53" s="23">
        <v>20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31.5">
      <c r="A54" s="10" t="s">
        <v>189</v>
      </c>
      <c r="B54" s="35" t="s">
        <v>120</v>
      </c>
      <c r="C54" s="29" t="s">
        <v>124</v>
      </c>
      <c r="D54" s="24" t="s">
        <v>31</v>
      </c>
      <c r="E54" s="23" t="s">
        <v>35</v>
      </c>
      <c r="F54" s="33" t="s">
        <v>31</v>
      </c>
      <c r="G54" s="23">
        <v>40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47.25">
      <c r="A55" s="10" t="s">
        <v>190</v>
      </c>
      <c r="B55" s="35" t="s">
        <v>125</v>
      </c>
      <c r="C55" s="37" t="s">
        <v>126</v>
      </c>
      <c r="D55" s="24" t="s">
        <v>31</v>
      </c>
      <c r="E55" s="23" t="s">
        <v>127</v>
      </c>
      <c r="F55" s="33" t="s">
        <v>31</v>
      </c>
      <c r="G55" s="25">
        <v>20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1.5">
      <c r="A56" s="10" t="s">
        <v>191</v>
      </c>
      <c r="B56" s="35" t="s">
        <v>128</v>
      </c>
      <c r="C56" s="32" t="s">
        <v>129</v>
      </c>
      <c r="D56" s="24" t="s">
        <v>31</v>
      </c>
      <c r="E56" s="23" t="s">
        <v>35</v>
      </c>
      <c r="F56" s="33" t="s">
        <v>31</v>
      </c>
      <c r="G56" s="25">
        <v>20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47.25">
      <c r="A57" s="10" t="s">
        <v>192</v>
      </c>
      <c r="B57" s="38" t="s">
        <v>130</v>
      </c>
      <c r="C57" s="37" t="s">
        <v>131</v>
      </c>
      <c r="D57" s="24" t="s">
        <v>31</v>
      </c>
      <c r="E57" s="23" t="s">
        <v>132</v>
      </c>
      <c r="F57" s="33" t="s">
        <v>31</v>
      </c>
      <c r="G57" s="25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1.5">
      <c r="A58" s="10" t="s">
        <v>193</v>
      </c>
      <c r="B58" s="35" t="s">
        <v>133</v>
      </c>
      <c r="C58" s="32" t="s">
        <v>134</v>
      </c>
      <c r="D58" s="24" t="s">
        <v>31</v>
      </c>
      <c r="E58" s="23" t="s">
        <v>35</v>
      </c>
      <c r="F58" s="33" t="s">
        <v>31</v>
      </c>
      <c r="G58" s="25">
        <v>50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78.75">
      <c r="A59" s="10" t="s">
        <v>194</v>
      </c>
      <c r="B59" s="35" t="s">
        <v>133</v>
      </c>
      <c r="C59" s="32" t="s">
        <v>135</v>
      </c>
      <c r="D59" s="24" t="s">
        <v>31</v>
      </c>
      <c r="E59" s="23" t="s">
        <v>136</v>
      </c>
      <c r="F59" s="33" t="s">
        <v>31</v>
      </c>
      <c r="G59" s="25">
        <v>10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31.5">
      <c r="A60" s="10" t="s">
        <v>195</v>
      </c>
      <c r="B60" s="35" t="s">
        <v>137</v>
      </c>
      <c r="C60" s="32" t="s">
        <v>138</v>
      </c>
      <c r="D60" s="24" t="s">
        <v>31</v>
      </c>
      <c r="E60" s="23" t="s">
        <v>35</v>
      </c>
      <c r="F60" s="33" t="s">
        <v>31</v>
      </c>
      <c r="G60" s="25">
        <v>100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31.5">
      <c r="A61" s="10" t="s">
        <v>196</v>
      </c>
      <c r="B61" s="35" t="s">
        <v>137</v>
      </c>
      <c r="C61" s="32" t="s">
        <v>139</v>
      </c>
      <c r="D61" s="24" t="s">
        <v>31</v>
      </c>
      <c r="E61" s="23" t="s">
        <v>35</v>
      </c>
      <c r="F61" s="33"/>
      <c r="G61" s="25">
        <v>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31.5">
      <c r="A62" s="10" t="s">
        <v>197</v>
      </c>
      <c r="B62" s="39" t="s">
        <v>109</v>
      </c>
      <c r="C62" s="29" t="s">
        <v>140</v>
      </c>
      <c r="D62" s="24" t="s">
        <v>31</v>
      </c>
      <c r="E62" s="23" t="s">
        <v>35</v>
      </c>
      <c r="F62" s="33" t="s">
        <v>31</v>
      </c>
      <c r="G62" s="25">
        <v>15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31.5">
      <c r="A63" s="10" t="s">
        <v>198</v>
      </c>
      <c r="B63" s="35" t="s">
        <v>141</v>
      </c>
      <c r="C63" s="29" t="s">
        <v>142</v>
      </c>
      <c r="D63" s="24" t="s">
        <v>28</v>
      </c>
      <c r="E63" s="23" t="s">
        <v>35</v>
      </c>
      <c r="F63" s="33" t="s">
        <v>28</v>
      </c>
      <c r="G63" s="25">
        <v>10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31.5">
      <c r="A64" s="10" t="s">
        <v>199</v>
      </c>
      <c r="B64" s="35" t="s">
        <v>141</v>
      </c>
      <c r="C64" s="29" t="s">
        <v>143</v>
      </c>
      <c r="D64" s="24" t="s">
        <v>28</v>
      </c>
      <c r="E64" s="23" t="s">
        <v>35</v>
      </c>
      <c r="F64" s="33" t="s">
        <v>28</v>
      </c>
      <c r="G64" s="25">
        <v>40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31.5">
      <c r="A65" s="10" t="s">
        <v>200</v>
      </c>
      <c r="B65" s="35" t="s">
        <v>144</v>
      </c>
      <c r="C65" s="29" t="s">
        <v>145</v>
      </c>
      <c r="D65" s="24" t="s">
        <v>31</v>
      </c>
      <c r="E65" s="23" t="s">
        <v>35</v>
      </c>
      <c r="F65" s="33" t="s">
        <v>31</v>
      </c>
      <c r="G65" s="25">
        <v>15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31.5">
      <c r="A66" s="10" t="s">
        <v>201</v>
      </c>
      <c r="B66" s="35" t="s">
        <v>144</v>
      </c>
      <c r="C66" s="29" t="s">
        <v>146</v>
      </c>
      <c r="D66" s="24" t="s">
        <v>31</v>
      </c>
      <c r="E66" s="23" t="s">
        <v>35</v>
      </c>
      <c r="F66" s="33"/>
      <c r="G66" s="25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31.5">
      <c r="A67" s="10" t="s">
        <v>202</v>
      </c>
      <c r="B67" s="35" t="s">
        <v>147</v>
      </c>
      <c r="C67" s="29" t="s">
        <v>148</v>
      </c>
      <c r="D67" s="24" t="s">
        <v>31</v>
      </c>
      <c r="E67" s="23" t="s">
        <v>35</v>
      </c>
      <c r="F67" s="33" t="s">
        <v>31</v>
      </c>
      <c r="G67" s="25">
        <v>60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31.5">
      <c r="A68" s="10" t="s">
        <v>203</v>
      </c>
      <c r="B68" s="35" t="s">
        <v>149</v>
      </c>
      <c r="C68" s="29" t="s">
        <v>150</v>
      </c>
      <c r="D68" s="24" t="s">
        <v>31</v>
      </c>
      <c r="E68" s="23" t="s">
        <v>35</v>
      </c>
      <c r="F68" s="33" t="s">
        <v>31</v>
      </c>
      <c r="G68" s="25">
        <v>300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31.5">
      <c r="A69" s="10" t="s">
        <v>204</v>
      </c>
      <c r="B69" s="35" t="s">
        <v>149</v>
      </c>
      <c r="C69" s="29" t="s">
        <v>151</v>
      </c>
      <c r="D69" s="24" t="s">
        <v>31</v>
      </c>
      <c r="E69" s="23" t="s">
        <v>35</v>
      </c>
      <c r="F69" s="33" t="s">
        <v>31</v>
      </c>
      <c r="G69" s="25">
        <v>1200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5" customHeight="1">
      <c r="D70" s="9"/>
      <c r="E70" s="9"/>
      <c r="F70" s="9"/>
      <c r="G70" s="44" t="s">
        <v>8</v>
      </c>
      <c r="H70" s="44"/>
      <c r="I70" s="15">
        <f>SUM(I14:I69)</f>
        <v>0</v>
      </c>
      <c r="J70" s="13">
        <f>SUM(J14:J69)</f>
        <v>0</v>
      </c>
      <c r="K70" s="13">
        <f>SUM(K14:K69)</f>
        <v>0</v>
      </c>
    </row>
    <row r="71" spans="1:11" s="4" customFormat="1" ht="57">
      <c r="C71" s="1"/>
      <c r="D71" s="1"/>
      <c r="E71" s="1"/>
      <c r="F71" s="1"/>
      <c r="G71" s="14" t="s">
        <v>10</v>
      </c>
      <c r="H71" s="18">
        <f>SUM(I70:K70)</f>
        <v>0</v>
      </c>
    </row>
    <row r="72" spans="1:11" s="4" customFormat="1" ht="15.75">
      <c r="C72" s="1"/>
      <c r="D72" s="1"/>
      <c r="E72" s="1"/>
      <c r="F72" s="1"/>
    </row>
    <row r="73" spans="1:11" s="4" customFormat="1" ht="15.75">
      <c r="B73" s="4" t="s">
        <v>0</v>
      </c>
    </row>
    <row r="74" spans="1:11" s="4" customFormat="1" ht="15.75"/>
    <row r="75" spans="1:11" s="4" customFormat="1" ht="15.75"/>
    <row r="76" spans="1:11" s="4" customFormat="1" ht="15.75"/>
    <row r="77" spans="1:11" s="4" customFormat="1" ht="15.75"/>
    <row r="78" spans="1:11" s="4" customFormat="1" ht="15.75"/>
    <row r="79" spans="1:11" ht="15.75">
      <c r="C79" s="4"/>
      <c r="D79" s="4"/>
      <c r="E79" s="4"/>
      <c r="F79" s="4"/>
      <c r="G79"/>
      <c r="H79"/>
      <c r="I79"/>
      <c r="J79"/>
      <c r="K79"/>
    </row>
    <row r="80" spans="1:11" ht="15.75">
      <c r="B80" s="4" t="s">
        <v>1</v>
      </c>
      <c r="D80" s="4"/>
      <c r="E80" s="4"/>
      <c r="F80" s="4"/>
    </row>
    <row r="81" spans="2:6" ht="15.75">
      <c r="B81" s="4" t="s">
        <v>2</v>
      </c>
      <c r="D81" s="4"/>
      <c r="E81" s="4"/>
      <c r="F81" s="4"/>
    </row>
    <row r="82" spans="2:6">
      <c r="C82" s="3"/>
      <c r="D82"/>
      <c r="E82"/>
      <c r="F82"/>
    </row>
  </sheetData>
  <mergeCells count="11">
    <mergeCell ref="I12:I13"/>
    <mergeCell ref="B11:K11"/>
    <mergeCell ref="B2:K2"/>
    <mergeCell ref="G70:H7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2024-11-12T09:40:28Z</dcterms:modified>
</cp:coreProperties>
</file>