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.wodczak\Desktop\Przetarg Gazociąg\"/>
    </mc:Choice>
  </mc:AlternateContent>
  <xr:revisionPtr revIDLastSave="0" documentId="13_ncr:1_{547346F3-2EA9-4A69-8330-37F29832D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1" l="1"/>
  <c r="K34" i="1"/>
  <c r="L34" i="1" s="1"/>
  <c r="I34" i="1"/>
  <c r="I33" i="1"/>
  <c r="K33" i="1" s="1"/>
  <c r="L33" i="1" s="1"/>
  <c r="I35" i="1"/>
  <c r="I32" i="1"/>
  <c r="K32" i="1" s="1"/>
  <c r="L32" i="1" s="1"/>
  <c r="F37" i="1" l="1"/>
  <c r="L35" i="1"/>
  <c r="F38" i="1" s="1"/>
</calcChain>
</file>

<file path=xl/sharedStrings.xml><?xml version="1.0" encoding="utf-8"?>
<sst xmlns="http://schemas.openxmlformats.org/spreadsheetml/2006/main" count="54" uniqueCount="53">
  <si>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</si>
  <si>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</si>
  <si>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</si>
  <si>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</si>
  <si>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</si>
  <si>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</si>
  <si>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</si>
  <si>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</si>
  <si>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</si>
  <si>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</si>
  <si>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</si>
  <si>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</si>
  <si>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</si>
  <si>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</si>
  <si>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</si>
  <si>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</si>
  <si>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</si>
  <si>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</si>
  <si>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</si>
  <si>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</si>
  <si>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</si>
  <si>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</si>
  <si>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</si>
  <si>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7. Oświadczamy, że następujące usługi stanowiące przedmiot zamówienia wykonają poszczególni Wykonawcy wspólnie ubiegający się o udzielenie zamówienia**: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</si>
  <si>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</si>
  <si>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</si>
  <si>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</si>
  <si>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</si>
  <si>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</si>
  <si>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</t>
  </si>
  <si>
    <t>Wartość całkowita brutto 
w PLN</t>
  </si>
  <si>
    <t>CWD-D</t>
  </si>
  <si>
    <t>Całkowity wyrób drewna technologią dowolną</t>
  </si>
  <si>
    <t>M3</t>
  </si>
  <si>
    <t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</t>
  </si>
  <si>
    <t>Uzasadnienie zastrzeżenia ww. informacji jako tajemnicy przedsiębiorstwa zostało załączone do naszej oferty. 
9. Wszelką korespondencję w sprawie niniejszego postępowania należy kierować na:
e-mail: ___________________________________________________________________</t>
  </si>
  <si>
    <t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</t>
  </si>
  <si>
    <r>
      <t xml:space="preserve"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</t>
    </r>
    <r>
      <rPr>
        <u/>
        <sz val="11"/>
        <color rgb="FF333333"/>
        <rFont val="Arial"/>
        <family val="2"/>
        <charset val="238"/>
      </rPr>
      <t xml:space="preserve">                              </t>
    </r>
    <r>
      <rPr>
        <sz val="11"/>
        <color rgb="FF333333"/>
        <rFont val="Arial"/>
        <family val="2"/>
        <charset val="238"/>
      </rPr>
      <t xml:space="preserve">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  </r>
  </si>
  <si>
    <t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</si>
  <si>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</si>
  <si>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1.  Za wykonanie przedmiotu zamówienia oferujemy następujące wynagrodzenie brutto: _____________________ PLN. 
2. Wynagrodzenie zaoferowane w pkt 1 powyżej wynika z poniższego Kosztorysu Ofertowego i stanowi sumę wartości całkowitych brutto za poszczególne pozycje (prace):</t>
  </si>
  <si>
    <t>2</t>
  </si>
  <si>
    <t>ha</t>
  </si>
  <si>
    <t>WPOD-N</t>
  </si>
  <si>
    <t>Wycinanie podszytów i podrostów (teren równy lub falisty)</t>
  </si>
  <si>
    <t>3</t>
  </si>
  <si>
    <t>GRODZ-SNR</t>
  </si>
  <si>
    <t>Grodzenie upraw przed zwierzyną siatką rozbiórkową</t>
  </si>
  <si>
    <t>hm</t>
  </si>
  <si>
    <t>Demontaż (likwidacja) ogrodzeń</t>
  </si>
  <si>
    <t>4</t>
  </si>
  <si>
    <t>GRODZ-DEM</t>
  </si>
  <si>
    <r>
      <t>Odpowiadając na ogłoszenie o przetarg  na ,,</t>
    </r>
    <r>
      <rPr>
        <b/>
        <sz val="11"/>
        <color rgb="FF333333"/>
        <rFont val="Arial"/>
        <family val="2"/>
        <charset val="238"/>
      </rPr>
      <t>Wykonywanie usług leśnych w Nadleśnictwie Gniewkowo na terenie przeznaczonym pod budowę gazociągu</t>
    </r>
    <r>
      <rPr>
        <sz val="11"/>
        <color rgb="FF333333"/>
        <rFont val="Arial"/>
        <family val="2"/>
        <charset val="238"/>
      </rPr>
      <t>" składam ofertę na to zamówienie: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</si>
</sst>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vertical="center"/>
    </xf>
    <xf numFmtId="2" fontId="10" fillId="4" borderId="1" xfId="0" applyNumberFormat="1" applyFont="1" applyFill="1" applyBorder="1" applyAlignment="1">
      <alignment horizontal="right" vertical="center" wrapText="1"/>
    </xf>
    <xf numFmtId="1" fontId="10" fillId="4" borderId="1" xfId="0" applyNumberFormat="1" applyFont="1" applyFill="1" applyBorder="1" applyAlignment="1">
      <alignment horizontal="righ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10" fillId="4" borderId="5" xfId="0" applyNumberFormat="1" applyFont="1" applyFill="1" applyBorder="1" applyAlignment="1">
      <alignment horizontal="right" vertical="center" wrapText="1"/>
    </xf>
    <xf numFmtId="2" fontId="10" fillId="4" borderId="6" xfId="0" applyNumberFormat="1" applyFont="1" applyFill="1" applyBorder="1" applyAlignment="1">
      <alignment horizontal="right" vertical="center" wrapText="1"/>
    </xf>
    <xf numFmtId="49" fontId="7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2" fontId="11" fillId="2" borderId="1" xfId="0" applyNumberFormat="1" applyFont="1" applyFill="1" applyBorder="1" applyAlignment="1">
      <alignment horizontal="right" vertical="center"/>
    </xf>
    <xf numFmtId="2" fontId="12" fillId="2" borderId="1" xfId="0" applyNumberFormat="1" applyFont="1" applyFill="1" applyBorder="1" applyAlignment="1">
      <alignment horizontal="right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77"/>
  <sheetViews>
    <sheetView tabSelected="1" topLeftCell="A16" zoomScaleNormal="100" workbookViewId="0">
      <selection activeCell="G33" sqref="G3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7" s="1" customFormat="1" ht="5.25" customHeight="1" x14ac:dyDescent="0.2"/>
    <row r="2" spans="2:17" s="1" customFormat="1" ht="17.100000000000001" customHeight="1" x14ac:dyDescent="0.2">
      <c r="I2" s="23" t="s">
        <v>16</v>
      </c>
      <c r="J2" s="23"/>
      <c r="K2" s="23"/>
      <c r="L2" s="23"/>
      <c r="M2" s="23"/>
      <c r="N2" s="23"/>
      <c r="O2" s="23"/>
      <c r="P2" s="23"/>
      <c r="Q2" s="23"/>
    </row>
    <row r="3" spans="2:17" s="1" customFormat="1" ht="28.7" customHeight="1" x14ac:dyDescent="0.2"/>
    <row r="4" spans="2:17" s="1" customFormat="1" ht="2.65" customHeight="1" x14ac:dyDescent="0.2">
      <c r="B4" s="25"/>
      <c r="C4" s="25"/>
      <c r="D4" s="25"/>
    </row>
    <row r="5" spans="2:17" s="1" customFormat="1" ht="28.7" customHeight="1" x14ac:dyDescent="0.2"/>
    <row r="6" spans="2:17" s="1" customFormat="1" ht="2.65" customHeight="1" x14ac:dyDescent="0.2">
      <c r="B6" s="25"/>
      <c r="C6" s="25"/>
      <c r="D6" s="25"/>
    </row>
    <row r="7" spans="2:17" s="1" customFormat="1" ht="28.7" customHeight="1" x14ac:dyDescent="0.2"/>
    <row r="8" spans="2:17" s="1" customFormat="1" ht="5.25" customHeight="1" x14ac:dyDescent="0.2">
      <c r="B8" s="25"/>
      <c r="C8" s="25"/>
      <c r="D8" s="25"/>
    </row>
    <row r="9" spans="2:17" s="1" customFormat="1" ht="4.3499999999999996" customHeight="1" x14ac:dyDescent="0.2"/>
    <row r="10" spans="2:17" s="1" customFormat="1" ht="6.95" customHeight="1" x14ac:dyDescent="0.2">
      <c r="B10" s="35" t="s">
        <v>17</v>
      </c>
      <c r="C10" s="35"/>
      <c r="D10" s="35"/>
    </row>
    <row r="11" spans="2:17" s="1" customFormat="1" ht="12.2" customHeight="1" x14ac:dyDescent="0.2">
      <c r="B11" s="35"/>
      <c r="C11" s="35"/>
      <c r="D11" s="35"/>
      <c r="G11" s="24" t="s">
        <v>18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2:17" s="1" customFormat="1" ht="7.9" customHeight="1" x14ac:dyDescent="0.2"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2:17" s="1" customFormat="1" ht="20.25" customHeight="1" x14ac:dyDescent="0.2"/>
    <row r="14" spans="2:17" s="1" customFormat="1" ht="24" customHeight="1" x14ac:dyDescent="0.2">
      <c r="B14" s="19" t="s">
        <v>19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2:17" s="1" customFormat="1" ht="43.15" customHeight="1" x14ac:dyDescent="0.2"/>
    <row r="16" spans="2:17" s="1" customFormat="1" ht="20.85" customHeight="1" x14ac:dyDescent="0.2">
      <c r="B16" s="9" t="s">
        <v>20</v>
      </c>
      <c r="C16" s="9"/>
    </row>
    <row r="17" spans="2:13" s="1" customFormat="1" ht="2.65" customHeight="1" x14ac:dyDescent="0.2"/>
    <row r="18" spans="2:13" s="1" customFormat="1" ht="20.85" customHeight="1" x14ac:dyDescent="0.2">
      <c r="B18" s="9" t="s">
        <v>21</v>
      </c>
      <c r="C18" s="9"/>
    </row>
    <row r="19" spans="2:13" s="1" customFormat="1" ht="2.65" customHeight="1" x14ac:dyDescent="0.2"/>
    <row r="20" spans="2:13" s="1" customFormat="1" ht="11.1" customHeight="1" x14ac:dyDescent="0.2">
      <c r="B20" s="33"/>
      <c r="C20" s="33"/>
    </row>
    <row r="21" spans="2:13" s="1" customFormat="1" ht="2.65" customHeight="1" x14ac:dyDescent="0.2"/>
    <row r="22" spans="2:13" s="1" customFormat="1" ht="11.1" customHeight="1" x14ac:dyDescent="0.2">
      <c r="B22" s="33"/>
      <c r="C22" s="33"/>
    </row>
    <row r="23" spans="2:13" s="1" customFormat="1" ht="34.700000000000003" customHeight="1" x14ac:dyDescent="0.2"/>
    <row r="24" spans="2:13" s="1" customFormat="1" ht="50.1" customHeight="1" x14ac:dyDescent="0.2">
      <c r="B24" s="26" t="s">
        <v>52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2:13" s="1" customFormat="1" ht="2.65" customHeight="1" x14ac:dyDescent="0.2"/>
    <row r="26" spans="2:13" s="1" customFormat="1" ht="50.1" customHeight="1" x14ac:dyDescent="0.2">
      <c r="B26" s="22" t="s">
        <v>40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2:13" s="1" customFormat="1" ht="33.6" customHeight="1" x14ac:dyDescent="0.2"/>
    <row r="28" spans="2:13" s="1" customFormat="1" ht="3.2" customHeight="1" x14ac:dyDescent="0.2"/>
    <row r="29" spans="2:13" s="1" customFormat="1" ht="18.2" customHeight="1" x14ac:dyDescent="0.2"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6" t="s">
        <v>30</v>
      </c>
      <c r="M31" s="16"/>
    </row>
    <row r="32" spans="2:13" s="1" customFormat="1" ht="18" customHeight="1" x14ac:dyDescent="0.2">
      <c r="B32" s="5" t="s">
        <v>29</v>
      </c>
      <c r="C32" s="6">
        <v>2</v>
      </c>
      <c r="D32" s="7" t="s">
        <v>31</v>
      </c>
      <c r="E32" s="7" t="s">
        <v>32</v>
      </c>
      <c r="F32" s="7" t="s">
        <v>33</v>
      </c>
      <c r="G32" s="8">
        <v>2474</v>
      </c>
      <c r="H32" s="13"/>
      <c r="I32" s="10">
        <f>SUM(G32*H32)</f>
        <v>0</v>
      </c>
      <c r="J32" s="11">
        <v>8</v>
      </c>
      <c r="K32" s="10">
        <f>SUM(I32*0.08)</f>
        <v>0</v>
      </c>
      <c r="L32" s="17">
        <f>SUM(K32+I32)</f>
        <v>0</v>
      </c>
      <c r="M32" s="18"/>
    </row>
    <row r="33" spans="2:14" s="1" customFormat="1" ht="18" customHeight="1" x14ac:dyDescent="0.2">
      <c r="B33" s="5" t="s">
        <v>41</v>
      </c>
      <c r="C33" s="6">
        <v>19</v>
      </c>
      <c r="D33" s="12" t="s">
        <v>43</v>
      </c>
      <c r="E33" s="12" t="s">
        <v>44</v>
      </c>
      <c r="F33" s="12" t="s">
        <v>42</v>
      </c>
      <c r="G33" s="8">
        <v>6.51</v>
      </c>
      <c r="H33" s="13"/>
      <c r="I33" s="10">
        <f>SUM(G33*H33)</f>
        <v>0</v>
      </c>
      <c r="J33" s="11">
        <v>8</v>
      </c>
      <c r="K33" s="10">
        <f>SUM(I33*0.08)</f>
        <v>0</v>
      </c>
      <c r="L33" s="17">
        <f>SUM(K33+I33)</f>
        <v>0</v>
      </c>
      <c r="M33" s="18"/>
    </row>
    <row r="34" spans="2:14" s="1" customFormat="1" ht="18" customHeight="1" x14ac:dyDescent="0.2">
      <c r="B34" s="14" t="s">
        <v>45</v>
      </c>
      <c r="C34" s="6">
        <v>149</v>
      </c>
      <c r="D34" s="12" t="s">
        <v>46</v>
      </c>
      <c r="E34" s="7" t="s">
        <v>47</v>
      </c>
      <c r="F34" s="12" t="s">
        <v>48</v>
      </c>
      <c r="G34" s="8">
        <v>0.4</v>
      </c>
      <c r="H34" s="13"/>
      <c r="I34" s="10">
        <f>SUM(G34*H34)</f>
        <v>0</v>
      </c>
      <c r="J34" s="11">
        <v>23</v>
      </c>
      <c r="K34" s="10">
        <f>SUM(I34*0.23)</f>
        <v>0</v>
      </c>
      <c r="L34" s="17">
        <f>SUM(K34+I34)</f>
        <v>0</v>
      </c>
      <c r="M34" s="18"/>
    </row>
    <row r="35" spans="2:14" s="1" customFormat="1" ht="18" customHeight="1" x14ac:dyDescent="0.2">
      <c r="B35" s="14" t="s">
        <v>50</v>
      </c>
      <c r="C35" s="6">
        <v>153</v>
      </c>
      <c r="D35" s="12" t="s">
        <v>51</v>
      </c>
      <c r="E35" s="12" t="s">
        <v>49</v>
      </c>
      <c r="F35" s="12" t="s">
        <v>48</v>
      </c>
      <c r="G35" s="8">
        <v>5.45</v>
      </c>
      <c r="H35" s="13"/>
      <c r="I35" s="10">
        <f>SUM(G35*H35)</f>
        <v>0</v>
      </c>
      <c r="J35" s="11">
        <v>23</v>
      </c>
      <c r="K35" s="10">
        <f>SUM(I35*0.23)</f>
        <v>0</v>
      </c>
      <c r="L35" s="17">
        <f>SUM(K35+I35)</f>
        <v>0</v>
      </c>
      <c r="M35" s="18"/>
    </row>
    <row r="36" spans="2:14" s="1" customFormat="1" ht="55.9" customHeight="1" x14ac:dyDescent="0.2"/>
    <row r="37" spans="2:14" s="1" customFormat="1" ht="21.4" customHeight="1" x14ac:dyDescent="0.2">
      <c r="B37" s="34" t="s">
        <v>10</v>
      </c>
      <c r="C37" s="34"/>
      <c r="D37" s="34"/>
      <c r="E37" s="34"/>
      <c r="F37" s="29">
        <f>SUM(I32:I35)</f>
        <v>0</v>
      </c>
      <c r="G37" s="29"/>
      <c r="H37" s="29"/>
      <c r="I37" s="29"/>
      <c r="J37" s="29"/>
      <c r="K37" s="29"/>
      <c r="L37" s="29"/>
      <c r="M37" s="29"/>
    </row>
    <row r="38" spans="2:14" s="1" customFormat="1" ht="21.4" customHeight="1" x14ac:dyDescent="0.2">
      <c r="B38" s="34" t="s">
        <v>11</v>
      </c>
      <c r="C38" s="34"/>
      <c r="D38" s="34"/>
      <c r="E38" s="34"/>
      <c r="F38" s="30">
        <f>SUM(L32:M35)</f>
        <v>0</v>
      </c>
      <c r="G38" s="30"/>
      <c r="H38" s="30"/>
      <c r="I38" s="30"/>
      <c r="J38" s="30"/>
      <c r="K38" s="30"/>
      <c r="L38" s="30"/>
      <c r="M38" s="30"/>
    </row>
    <row r="39" spans="2:14" s="1" customFormat="1" ht="11.1" customHeight="1" x14ac:dyDescent="0.2"/>
    <row r="40" spans="2:14" s="1" customFormat="1" ht="61.35" customHeight="1" x14ac:dyDescent="0.2">
      <c r="B40" s="22" t="s">
        <v>22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2:14" s="1" customFormat="1" ht="2.65" customHeight="1" x14ac:dyDescent="0.2"/>
    <row r="42" spans="2:14" s="1" customFormat="1" ht="96" customHeight="1" x14ac:dyDescent="0.2">
      <c r="B42" s="21" t="s">
        <v>37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2:14" s="1" customFormat="1" ht="5.25" customHeight="1" x14ac:dyDescent="0.2"/>
    <row r="44" spans="2:14" s="1" customFormat="1" ht="89.1" customHeight="1" x14ac:dyDescent="0.2">
      <c r="B44" s="21" t="s">
        <v>34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2:14" s="1" customFormat="1" ht="5.25" customHeight="1" x14ac:dyDescent="0.2"/>
    <row r="46" spans="2:14" s="1" customFormat="1" ht="37.9" customHeight="1" x14ac:dyDescent="0.2">
      <c r="B46" s="27" t="s">
        <v>12</v>
      </c>
      <c r="C46" s="27"/>
      <c r="D46" s="27"/>
      <c r="E46" s="27"/>
      <c r="F46" s="31" t="s">
        <v>13</v>
      </c>
      <c r="G46" s="31"/>
      <c r="H46" s="31"/>
      <c r="I46" s="31"/>
      <c r="J46" s="31"/>
      <c r="K46" s="31"/>
      <c r="L46" s="31"/>
    </row>
    <row r="47" spans="2:14" s="1" customFormat="1" ht="28.7" customHeight="1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2:14" s="1" customFormat="1" ht="28.7" customHeight="1" x14ac:dyDescent="0.2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2:14" s="1" customFormat="1" ht="28.7" customHeight="1" x14ac:dyDescent="0.2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2:14" s="1" customFormat="1" ht="28.5" customHeight="1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2:14" s="1" customFormat="1" ht="7.5" customHeight="1" x14ac:dyDescent="0.2"/>
    <row r="52" spans="2:14" s="1" customFormat="1" ht="158.44999999999999" customHeight="1" x14ac:dyDescent="0.2">
      <c r="B52" s="21" t="s">
        <v>38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2:14" s="1" customFormat="1" ht="2.65" customHeight="1" x14ac:dyDescent="0.2"/>
    <row r="54" spans="2:14" s="1" customFormat="1" ht="33.6" customHeight="1" x14ac:dyDescent="0.2">
      <c r="B54" s="26" t="s">
        <v>23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</row>
    <row r="55" spans="2:14" s="1" customFormat="1" ht="2.65" customHeight="1" x14ac:dyDescent="0.2"/>
    <row r="56" spans="2:14" s="1" customFormat="1" ht="37.9" customHeight="1" x14ac:dyDescent="0.2">
      <c r="B56" s="27" t="s">
        <v>14</v>
      </c>
      <c r="C56" s="27"/>
      <c r="D56" s="27"/>
      <c r="E56" s="27"/>
      <c r="F56" s="32" t="s">
        <v>15</v>
      </c>
      <c r="G56" s="32"/>
      <c r="H56" s="32"/>
      <c r="I56" s="32"/>
      <c r="J56" s="32"/>
      <c r="K56" s="32"/>
      <c r="L56" s="32"/>
    </row>
    <row r="57" spans="2:14" s="1" customFormat="1" ht="28.7" customHeight="1" x14ac:dyDescent="0.2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2:14" s="1" customFormat="1" ht="28.7" customHeight="1" x14ac:dyDescent="0.2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2:14" s="1" customFormat="1" ht="28.7" customHeight="1" x14ac:dyDescent="0.2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2:14" s="1" customFormat="1" ht="28.7" customHeight="1" x14ac:dyDescent="0.2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2:14" s="1" customFormat="1" ht="2.65" customHeight="1" x14ac:dyDescent="0.2"/>
    <row r="62" spans="2:14" s="1" customFormat="1" ht="130.69999999999999" customHeight="1" x14ac:dyDescent="0.2">
      <c r="B62" s="22" t="s">
        <v>39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2:14" s="1" customFormat="1" ht="2.65" customHeight="1" x14ac:dyDescent="0.2"/>
    <row r="64" spans="2:14" s="1" customFormat="1" ht="47.45" customHeight="1" x14ac:dyDescent="0.2">
      <c r="B64" s="21" t="s">
        <v>35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2:14" s="1" customFormat="1" ht="2.65" customHeight="1" x14ac:dyDescent="0.2"/>
    <row r="66" spans="2:14" s="1" customFormat="1" ht="53.25" customHeight="1" x14ac:dyDescent="0.2">
      <c r="B66" s="22" t="s">
        <v>24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2:14" s="1" customFormat="1" ht="2.65" customHeight="1" x14ac:dyDescent="0.2"/>
    <row r="68" spans="2:14" s="1" customFormat="1" ht="46.5" customHeight="1" x14ac:dyDescent="0.2">
      <c r="B68" s="22" t="s">
        <v>25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2:14" s="1" customFormat="1" ht="2.65" customHeight="1" x14ac:dyDescent="0.2"/>
    <row r="70" spans="2:14" s="1" customFormat="1" ht="116.85" customHeight="1" x14ac:dyDescent="0.2">
      <c r="B70" s="22" t="s">
        <v>26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2:14" s="1" customFormat="1" ht="2.65" customHeight="1" x14ac:dyDescent="0.2"/>
    <row r="72" spans="2:14" s="1" customFormat="1" ht="75.2" customHeight="1" x14ac:dyDescent="0.2">
      <c r="B72" s="21" t="s">
        <v>36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2:14" s="1" customFormat="1" ht="86.85" customHeight="1" x14ac:dyDescent="0.2"/>
    <row r="74" spans="2:14" s="1" customFormat="1" ht="17.649999999999999" customHeight="1" x14ac:dyDescent="0.2">
      <c r="I74" s="15" t="s">
        <v>27</v>
      </c>
      <c r="J74" s="15"/>
    </row>
    <row r="75" spans="2:14" s="1" customFormat="1" ht="145.15" customHeight="1" x14ac:dyDescent="0.2"/>
    <row r="76" spans="2:14" s="1" customFormat="1" ht="102.75" customHeight="1" x14ac:dyDescent="0.2">
      <c r="B76" s="28" t="s">
        <v>28</v>
      </c>
      <c r="C76" s="28"/>
      <c r="D76" s="28"/>
      <c r="E76" s="28"/>
      <c r="F76" s="28"/>
      <c r="G76" s="28"/>
      <c r="H76" s="28"/>
      <c r="I76" s="28"/>
      <c r="J76" s="28"/>
    </row>
    <row r="77" spans="2:14" s="1" customFormat="1" ht="28.7" customHeight="1" x14ac:dyDescent="0.2"/>
  </sheetData>
  <mergeCells count="54">
    <mergeCell ref="B4:D4"/>
    <mergeCell ref="B44:N44"/>
    <mergeCell ref="B46:E46"/>
    <mergeCell ref="B24:L24"/>
    <mergeCell ref="B26:L26"/>
    <mergeCell ref="B29:K29"/>
    <mergeCell ref="B37:E37"/>
    <mergeCell ref="B38:E38"/>
    <mergeCell ref="B10:D11"/>
    <mergeCell ref="B20:C20"/>
    <mergeCell ref="B22:C22"/>
    <mergeCell ref="L35:M35"/>
    <mergeCell ref="B76:J76"/>
    <mergeCell ref="B8:D8"/>
    <mergeCell ref="F37:M37"/>
    <mergeCell ref="F38:M38"/>
    <mergeCell ref="F46:L46"/>
    <mergeCell ref="F47:L47"/>
    <mergeCell ref="F48:L48"/>
    <mergeCell ref="F49:L49"/>
    <mergeCell ref="F50:L50"/>
    <mergeCell ref="F56:L56"/>
    <mergeCell ref="F57:L57"/>
    <mergeCell ref="F58:L58"/>
    <mergeCell ref="B60:E60"/>
    <mergeCell ref="B62:N62"/>
    <mergeCell ref="B64:N64"/>
    <mergeCell ref="B66:N66"/>
    <mergeCell ref="I2:Q2"/>
    <mergeCell ref="G11:Q12"/>
    <mergeCell ref="B68:N68"/>
    <mergeCell ref="B70:N70"/>
    <mergeCell ref="B72:N72"/>
    <mergeCell ref="B6:D6"/>
    <mergeCell ref="F59:L59"/>
    <mergeCell ref="F60:L60"/>
    <mergeCell ref="B54:N54"/>
    <mergeCell ref="B56:E56"/>
    <mergeCell ref="B57:E57"/>
    <mergeCell ref="B58:E58"/>
    <mergeCell ref="B59:E59"/>
    <mergeCell ref="B47:E47"/>
    <mergeCell ref="B48:E48"/>
    <mergeCell ref="B49:E49"/>
    <mergeCell ref="I74:J74"/>
    <mergeCell ref="L31:M31"/>
    <mergeCell ref="L32:M32"/>
    <mergeCell ref="B14:Q14"/>
    <mergeCell ref="B50:E50"/>
    <mergeCell ref="B52:N52"/>
    <mergeCell ref="B40:N40"/>
    <mergeCell ref="B42:N42"/>
    <mergeCell ref="L33:M33"/>
    <mergeCell ref="L34:M34"/>
  </mergeCells>
  <pageMargins left="0.7" right="0.7" top="0.75" bottom="0.75" header="0.3" footer="0.3"/>
  <pageSetup paperSize="9" scale="93" orientation="landscape" r:id="rId1"/>
  <headerFooter alignWithMargins="0">
    <oddFooter>&amp;RStrona &amp;P z &amp;N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1206 N.Gniewkowo Piotr Wódczak</cp:lastModifiedBy>
  <cp:lastPrinted>2024-07-19T11:27:15Z</cp:lastPrinted>
  <dcterms:created xsi:type="dcterms:W3CDTF">2024-07-19T09:11:16Z</dcterms:created>
  <dcterms:modified xsi:type="dcterms:W3CDTF">2024-10-29T19:36:56Z</dcterms:modified>
</cp:coreProperties>
</file>