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15_laminovacia fólia_obaly/VO/"/>
    </mc:Choice>
  </mc:AlternateContent>
  <xr:revisionPtr revIDLastSave="1987" documentId="5_{58EF15CD-B61F-49F3-8AA3-283DD4D2600E}" xr6:coauthVersionLast="47" xr6:coauthVersionMax="47" xr10:uidLastSave="{1E887C38-7981-4EB6-B77D-CCD77A8477D0}"/>
  <bookViews>
    <workbookView xWindow="-103" yWindow="-103" windowWidth="33120" windowHeight="18000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8" i="3" l="1"/>
  <c r="F10" i="3" s="1"/>
  <c r="F11" i="3" l="1"/>
</calcChain>
</file>

<file path=xl/sharedStrings.xml><?xml version="1.0" encoding="utf-8"?>
<sst xmlns="http://schemas.openxmlformats.org/spreadsheetml/2006/main" count="26" uniqueCount="25">
  <si>
    <t>Jednotka</t>
  </si>
  <si>
    <t>Množstvo</t>
  </si>
  <si>
    <t>Jednotková cena v EUR bez DPH</t>
  </si>
  <si>
    <t>Spolu v EUR bez DPH</t>
  </si>
  <si>
    <t>Predmet</t>
  </si>
  <si>
    <t>Por. č.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</si>
  <si>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</si>
  <si>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</si>
  <si>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</si>
  <si>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</si>
  <si>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</si>
  <si>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</si>
  <si>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</si>
  <si>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</si>
  <si>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</si>
  <si>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</si>
  <si>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</si>
  <si>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Spolu bez DPH</t>
  </si>
  <si>
    <r>
      <t xml:space="preserve">Cena celkom s DPH - </t>
    </r>
    <r>
      <rPr>
        <b/>
        <sz val="10"/>
        <color theme="1"/>
        <rFont val="Corbel"/>
        <family val="2"/>
        <charset val="238"/>
      </rPr>
      <t>Návrh na plnenie kritéria</t>
    </r>
  </si>
  <si>
    <t xml:space="preserve">Ponúkaný produkt 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</si>
  <si>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a laminovacia fólia 15/2024</t>
    </r>
  </si>
  <si>
    <t>Laminovacia fólia lesklá, šírka 32 cm, hrúbka max 35 mikrónov, dĺžka max 3800 m, Laminácia pri 80 - 140 °C. Laminátor Foliant 370</t>
  </si>
  <si>
    <t>meter / rola</t>
  </si>
  <si>
    <t>Laminovacia fólia matná, šírka 32 cm, hrúbka max 35 mikrónov, dĺžka max 3800 m, Laminácia pri 80 - 140 °C. Laminátor Foliant 370</t>
  </si>
  <si>
    <t>Príloha č. 1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</si>
</sst>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2F313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Protection="1"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2" fontId="2" fillId="0" borderId="1" xfId="0" applyNumberFormat="1" applyFont="1" applyBorder="1" applyAlignment="1" applyProtection="1">
      <protection locked="0"/>
    </xf>
    <xf numFmtId="4" fontId="2" fillId="0" borderId="7" xfId="0" applyNumberFormat="1" applyFont="1" applyBorder="1" applyAlignment="1" applyProtection="1">
      <protection locked="0"/>
    </xf>
    <xf numFmtId="2" fontId="2" fillId="0" borderId="0" xfId="0" applyNumberFormat="1" applyFont="1" applyProtection="1">
      <protection locked="0"/>
    </xf>
    <xf numFmtId="0" fontId="5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 vertical="top" wrapText="1"/>
      <protection locked="0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15</xdr:row>
          <xdr:rowOff>5443</xdr:rowOff>
        </xdr:from>
        <xdr:to>
          <xdr:col>1</xdr:col>
          <xdr:colOff>3167743</xdr:colOff>
          <xdr:row>16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17</xdr:row>
          <xdr:rowOff>21771</xdr:rowOff>
        </xdr:from>
        <xdr:to>
          <xdr:col>1</xdr:col>
          <xdr:colOff>3184071</xdr:colOff>
          <xdr:row>18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2939143</xdr:colOff>
          <xdr:row>18</xdr:row>
          <xdr:rowOff>174171</xdr:rowOff>
        </xdr:from>
        <xdr:to>
          <xdr:col>1</xdr:col>
          <xdr:colOff>3156857</xdr:colOff>
          <xdr:row>20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H29"/>
  <sheetViews>
    <sheetView tabSelected="1" zoomScaleNormal="100" workbookViewId="0">
      <selection activeCell="A5" sqref="A5:G5"/>
    </sheetView>
  </sheetViews>
  <sheetFormatPr defaultColWidth="9.07421875" defaultRowHeight="14.6" x14ac:dyDescent="0.4"/>
  <cols>
    <col min="1" max="1" width="6.3046875" style="1" customWidth="1"/>
    <col min="2" max="2" width="81.53515625" style="1" customWidth="1"/>
    <col min="3" max="3" width="9.69140625" style="1" customWidth="1"/>
    <col min="4" max="4" width="9.53515625" style="1" customWidth="1"/>
    <col min="5" max="5" width="12" style="23" customWidth="1"/>
    <col min="6" max="6" width="12" style="1" customWidth="1"/>
    <col min="7" max="7" width="71.84375" style="1" customWidth="1"/>
    <col min="8" max="8" width="21.53515625" style="1" customWidth="1"/>
    <col min="9" max="16384" width="9.07421875" style="1"/>
  </cols>
  <sheetData>
    <row r="1" spans="1:8" x14ac:dyDescent="0.4">
      <c r="A1" s="30" t="s">
        <v>24</v>
      </c>
      <c r="B1" s="30"/>
      <c r="C1" s="30"/>
      <c r="D1" s="30"/>
      <c r="E1" s="30"/>
      <c r="F1" s="30"/>
      <c r="G1" s="30"/>
    </row>
    <row r="2" spans="1:8" ht="18.45" x14ac:dyDescent="0.5">
      <c r="A2" s="28" t="s">
        <v>6</v>
      </c>
      <c r="B2" s="28"/>
      <c r="C2" s="28"/>
      <c r="D2" s="28"/>
      <c r="E2" s="28"/>
      <c r="F2" s="28"/>
      <c r="G2" s="28"/>
    </row>
    <row r="3" spans="1:8" ht="25.5" customHeight="1" x14ac:dyDescent="0.4">
      <c r="A3" s="27" t="s">
        <v>20</v>
      </c>
      <c r="B3" s="27"/>
      <c r="C3" s="27"/>
      <c r="D3" s="27"/>
      <c r="E3" s="27"/>
      <c r="F3" s="27"/>
      <c r="G3" s="27"/>
    </row>
    <row r="4" spans="1:8" ht="25.5" customHeight="1" x14ac:dyDescent="0.4">
      <c r="A4" s="27" t="s">
        <v>15</v>
      </c>
      <c r="B4" s="27"/>
      <c r="C4" s="27"/>
      <c r="D4" s="27"/>
      <c r="E4" s="27"/>
      <c r="F4" s="27"/>
      <c r="G4" s="27"/>
    </row>
    <row r="5" spans="1:8" ht="25.5" customHeight="1" x14ac:dyDescent="0.4">
      <c r="A5" s="27" t="s">
        <v>16</v>
      </c>
      <c r="B5" s="27"/>
      <c r="C5" s="27"/>
      <c r="D5" s="27"/>
      <c r="E5" s="27"/>
      <c r="F5" s="27"/>
      <c r="G5" s="27"/>
    </row>
    <row r="6" spans="1:8" ht="15.75" customHeight="1" thickBot="1" x14ac:dyDescent="0.45">
      <c r="A6" s="10"/>
      <c r="B6" s="10"/>
      <c r="C6" s="10"/>
      <c r="D6" s="10"/>
      <c r="E6" s="10"/>
      <c r="F6" s="10"/>
      <c r="G6" s="10"/>
    </row>
    <row r="7" spans="1:8" ht="44.15" thickBot="1" x14ac:dyDescent="0.45">
      <c r="A7" s="5" t="s">
        <v>5</v>
      </c>
      <c r="B7" s="2" t="s">
        <v>4</v>
      </c>
      <c r="C7" s="6" t="s">
        <v>0</v>
      </c>
      <c r="D7" s="3" t="s">
        <v>1</v>
      </c>
      <c r="E7" s="7" t="s">
        <v>2</v>
      </c>
      <c r="F7" s="3" t="s">
        <v>3</v>
      </c>
      <c r="G7" s="8" t="s">
        <v>19</v>
      </c>
    </row>
    <row r="8" spans="1:8" ht="28.5" customHeight="1" x14ac:dyDescent="0.4">
      <c r="A8" s="24">
        <v>1</v>
      </c>
      <c r="B8" s="25" t="s">
        <v>21</v>
      </c>
      <c r="C8" s="26" t="s">
        <v>22</v>
      </c>
      <c r="D8" s="26">
        <v>4</v>
      </c>
      <c r="E8" s="21"/>
      <c r="F8" s="21">
        <f>D8*E8</f>
        <v>0</v>
      </c>
      <c r="G8" s="22"/>
      <c r="H8" s="4"/>
    </row>
    <row r="9" spans="1:8" ht="29.25" customHeight="1" thickBot="1" x14ac:dyDescent="0.45">
      <c r="A9" s="24">
        <v>2</v>
      </c>
      <c r="B9" s="25" t="s">
        <v>23</v>
      </c>
      <c r="C9" s="26" t="s">
        <v>22</v>
      </c>
      <c r="D9" s="26">
        <v>2</v>
      </c>
      <c r="E9" s="21"/>
      <c r="F9" s="21">
        <f t="shared" ref="F9" si="0">D9*E9</f>
        <v>0</v>
      </c>
      <c r="G9" s="22"/>
      <c r="H9" s="4"/>
    </row>
    <row r="10" spans="1:8" ht="24.75" customHeight="1" x14ac:dyDescent="0.4">
      <c r="A10" s="11"/>
      <c r="B10" s="12" t="s">
        <v>17</v>
      </c>
      <c r="C10" s="12"/>
      <c r="D10" s="12"/>
      <c r="E10" s="13"/>
      <c r="F10" s="14">
        <f>SUM(F8:F9)</f>
        <v>0</v>
      </c>
      <c r="G10" s="15"/>
    </row>
    <row r="11" spans="1:8" ht="24.75" customHeight="1" thickBot="1" x14ac:dyDescent="0.45">
      <c r="A11" s="16"/>
      <c r="B11" s="17" t="s">
        <v>18</v>
      </c>
      <c r="C11" s="17"/>
      <c r="D11" s="17"/>
      <c r="E11" s="18"/>
      <c r="F11" s="19">
        <f>F10*1.2</f>
        <v>0</v>
      </c>
      <c r="G11" s="20"/>
    </row>
    <row r="12" spans="1:8" x14ac:dyDescent="0.4">
      <c r="B12" s="31"/>
      <c r="C12" s="31"/>
      <c r="D12" s="31"/>
      <c r="E12" s="31"/>
      <c r="F12" s="31"/>
      <c r="G12" s="31"/>
      <c r="H12" s="31"/>
    </row>
    <row r="16" spans="1:8" x14ac:dyDescent="0.4">
      <c r="B16" s="9" t="s">
        <v>8</v>
      </c>
    </row>
    <row r="18" spans="2:6" x14ac:dyDescent="0.4">
      <c r="B18" s="9" t="s">
        <v>9</v>
      </c>
    </row>
    <row r="20" spans="2:6" x14ac:dyDescent="0.4">
      <c r="B20" s="9" t="s">
        <v>10</v>
      </c>
    </row>
    <row r="21" spans="2:6" x14ac:dyDescent="0.4">
      <c r="B21" s="9"/>
    </row>
    <row r="22" spans="2:6" x14ac:dyDescent="0.4">
      <c r="B22" s="9"/>
    </row>
    <row r="24" spans="2:6" x14ac:dyDescent="0.4">
      <c r="B24" s="9" t="s">
        <v>11</v>
      </c>
    </row>
    <row r="25" spans="2:6" x14ac:dyDescent="0.4">
      <c r="B25" s="9" t="s">
        <v>12</v>
      </c>
    </row>
    <row r="26" spans="2:6" x14ac:dyDescent="0.4">
      <c r="B26" s="9"/>
    </row>
    <row r="27" spans="2:6" x14ac:dyDescent="0.4">
      <c r="B27" s="1" t="s">
        <v>7</v>
      </c>
      <c r="E27" s="1"/>
    </row>
    <row r="28" spans="2:6" x14ac:dyDescent="0.4">
      <c r="D28" s="29" t="s">
        <v>13</v>
      </c>
      <c r="E28" s="29"/>
      <c r="F28" s="29"/>
    </row>
    <row r="29" spans="2:6" x14ac:dyDescent="0.4">
      <c r="D29" s="29" t="s">
        <v>14</v>
      </c>
      <c r="E29" s="29"/>
      <c r="F29" s="29"/>
    </row>
  </sheetData>
  <sheetProtection formatCells="0" formatColumns="0" formatRows="0"/>
  <protectedRanges>
    <protectedRange algorithmName="SHA-512" hashValue="8O+/KaBwvej6j4cPhVFzN/DtS+ZIO2Y5FhIx94WcQAsrmsXr9C/QVXqEh7/EaUURLVKTpohxMvK3KCcTWNYz7A==" saltValue="O/6ngo+zXxUGkiLCrFvu2Q==" spinCount="100000" sqref="C8:D9" name="Rozsah1_2"/>
    <protectedRange algorithmName="SHA-512" hashValue="8O+/KaBwvej6j4cPhVFzN/DtS+ZIO2Y5FhIx94WcQAsrmsXr9C/QVXqEh7/EaUURLVKTpohxMvK3KCcTWNYz7A==" saltValue="O/6ngo+zXxUGkiLCrFvu2Q==" spinCount="100000" sqref="B8" name="Rozsah1_1_1"/>
    <protectedRange algorithmName="SHA-512" hashValue="8O+/KaBwvej6j4cPhVFzN/DtS+ZIO2Y5FhIx94WcQAsrmsXr9C/QVXqEh7/EaUURLVKTpohxMvK3KCcTWNYz7A==" saltValue="O/6ngo+zXxUGkiLCrFvu2Q==" spinCount="100000" sqref="B9" name="Rozsah1_2_2"/>
  </protectedRanges>
  <mergeCells count="8">
    <mergeCell ref="A5:G5"/>
    <mergeCell ref="A2:G2"/>
    <mergeCell ref="D28:F28"/>
    <mergeCell ref="D29:F29"/>
    <mergeCell ref="A1:G1"/>
    <mergeCell ref="A3:G3"/>
    <mergeCell ref="A4:G4"/>
    <mergeCell ref="B12:H12"/>
  </mergeCells>
  <conditionalFormatting sqref="D8:D9">
    <cfRule type="containsText" dxfId="16" priority="1" operator="containsText" text="papiernictvo plus">
      <formula>NOT(ISERROR(SEARCH("papiernictvo plus",D8)))</formula>
    </cfRule>
    <cfRule type="containsText" dxfId="15" priority="2" operator="containsText" text="officeland">
      <formula>NOT(ISERROR(SEARCH("officeland",D8)))</formula>
    </cfRule>
    <cfRule type="containsText" priority="3" operator="containsText" text="officeland">
      <formula>NOT(ISERROR(SEARCH("officeland",D8)))</formula>
    </cfRule>
    <cfRule type="containsText" dxfId="14" priority="4" operator="containsText" text="daffer">
      <formula>NOT(ISERROR(SEARCH("daffer",D8)))</formula>
    </cfRule>
    <cfRule type="containsText" dxfId="13" priority="5" operator="containsText" text="oficeland">
      <formula>NOT(ISERROR(SEARCH("oficeland",D8)))</formula>
    </cfRule>
    <cfRule type="containsText" priority="6" operator="containsText" text="oficeland">
      <formula>NOT(ISERROR(SEARCH("oficeland",D8)))</formula>
    </cfRule>
    <cfRule type="containsText" dxfId="12" priority="7" operator="containsText" text="wgo">
      <formula>NOT(ISERROR(SEARCH("wgo",D8)))</formula>
    </cfRule>
    <cfRule type="containsText" priority="8" operator="containsText" text="wgo">
      <formula>NOT(ISERROR(SEARCH("wgo",D8)))</formula>
    </cfRule>
    <cfRule type="containsText" dxfId="11" priority="9" operator="containsText" text="silnáspinka">
      <formula>NOT(ISERROR(SEARCH("silnáspinka",D8)))</formula>
    </cfRule>
    <cfRule type="containsText" dxfId="10" priority="10" operator="containsText" text="faxcopy">
      <formula>NOT(ISERROR(SEARCH("faxcopy",D8)))</formula>
    </cfRule>
    <cfRule type="containsText" dxfId="9" priority="11" operator="containsText" text="lamitec">
      <formula>NOT(ISERROR(SEARCH("lamitec",D8)))</formula>
    </cfRule>
    <cfRule type="containsText" dxfId="8" priority="12" operator="containsText" text="tsv">
      <formula>NOT(ISERROR(SEARCH("tsv",D8)))</formula>
    </cfRule>
    <cfRule type="containsText" dxfId="7" priority="13" operator="containsText" text="ševt">
      <formula>NOT(ISERROR(SEARCH("ševt",D8)))</formula>
    </cfRule>
    <cfRule type="containsText" dxfId="6" priority="14" operator="containsText" text="ševt">
      <formula>NOT(ISERROR(SEARCH("ševt",D8)))</formula>
    </cfRule>
    <cfRule type="containsText" dxfId="5" priority="15" operator="containsText" text="ševf">
      <formula>NOT(ISERROR(SEARCH("ševf",D8)))</formula>
    </cfRule>
    <cfRule type="containsText" dxfId="4" priority="16" operator="containsText" text="officeproduct">
      <formula>NOT(ISERROR(SEARCH("officeproduct",D8)))</formula>
    </cfRule>
    <cfRule type="containsText" dxfId="3" priority="17" operator="containsText" text="mojepapiernictvo">
      <formula>NOT(ISERROR(SEARCH("mojepapiernictvo",D8)))</formula>
    </cfRule>
    <cfRule type="containsText" dxfId="2" priority="18" operator="containsText" text="koh-i-nor">
      <formula>NOT(ISERROR(SEARCH("koh-i-nor",D8)))</formula>
    </cfRule>
    <cfRule type="containsText" dxfId="1" priority="19" operator="containsText" text="Juniorpapier">
      <formula>NOT(ISERROR(SEARCH("Juniorpapier",D8)))</formula>
    </cfRule>
    <cfRule type="containsText" dxfId="0" priority="20" operator="containsText" text="oficemania">
      <formula>NOT(ISERROR(SEARCH("oficemania",D8)))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15</xdr:row>
                    <xdr:rowOff>5443</xdr:rowOff>
                  </from>
                  <to>
                    <xdr:col>1</xdr:col>
                    <xdr:colOff>3167743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17</xdr:row>
                    <xdr:rowOff>21771</xdr:rowOff>
                  </from>
                  <to>
                    <xdr:col>1</xdr:col>
                    <xdr:colOff>3184071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2939143</xdr:colOff>
                    <xdr:row>18</xdr:row>
                    <xdr:rowOff>174171</xdr:rowOff>
                  </from>
                  <to>
                    <xdr:col>1</xdr:col>
                    <xdr:colOff>3156857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6F4BF-120A-423B-AC51-9C5758DB7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Hajdenová Mária</cp:lastModifiedBy>
  <cp:lastPrinted>2023-09-12T05:20:39Z</cp:lastPrinted>
  <dcterms:created xsi:type="dcterms:W3CDTF">2022-05-31T14:14:30Z</dcterms:created>
  <dcterms:modified xsi:type="dcterms:W3CDTF">2024-11-19T12:26:33Z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