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1ZH" sheetId="23" r:id="rId1"/>
  </sheets>
  <calcPr calcId="179017"/>
</workbook>
</file>

<file path=xl/calcChain.xml><?xml version="1.0" encoding="utf-8"?>
<calcChain xmlns="http://schemas.openxmlformats.org/spreadsheetml/2006/main">
  <c r="D17" i="23" l="1"/>
  <c r="D26" i="23" l="1"/>
  <c r="D16" i="23" l="1"/>
  <c r="D24" i="23"/>
  <c r="D25" i="23"/>
  <c r="D35" i="23"/>
  <c r="D36" i="23"/>
</calcChain>
</file>

<file path=xl/sharedStrings.xml><?xml version="1.0" encoding="utf-8"?>
<sst xmlns="http://schemas.openxmlformats.org/spreadsheetml/2006/main" count="67" uniqueCount="48">
  <si>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</si>
  <si>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</si>
  <si>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</si>
  <si>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</si>
  <si>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</si>
  <si>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</si>
  <si>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</si>
  <si>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</si>
  <si>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</si>
  <si>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</si>
  <si>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</si>
  <si>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</si>
  <si>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</si>
  <si>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</si>
  <si>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</si>
  <si>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</si>
  <si>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</si>
  <si>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</si>
  <si>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Rozpočet projektanta</t>
  </si>
  <si>
    <t>Projektant: Ing. Dušan Daniš, PhD.</t>
  </si>
  <si>
    <t>m3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</si>
  <si>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</si>
  <si>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</si>
  <si>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</si>
  <si>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</si>
  <si>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</si>
  <si>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</si>
  <si>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</si>
  <si>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</si>
  <si>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</si>
  <si>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</si>
  <si>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</si>
  <si>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</si>
  <si>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</si>
  <si>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</si>
  <si>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</si>
  <si>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Rudbeckia fulgida 'Goldstrum'</t>
  </si>
  <si>
    <t>Sedum spectabile 'Briliant'</t>
  </si>
  <si>
    <t>Echinacea purpurea 'Magnus'</t>
  </si>
  <si>
    <t>T-kus pre kanalizačné potrubie PVC DN125</t>
  </si>
  <si>
    <t>Koleno pre kanalizačné potrubie PVC DN125 45°</t>
  </si>
  <si>
    <t>Echinops ritro 'Veitch ' s Blue'</t>
  </si>
  <si>
    <t>Origanum vulgare</t>
  </si>
  <si>
    <t>Stipa tenuissima ' Pony tail'</t>
  </si>
  <si>
    <t>Dátum:  8.5.2018</t>
  </si>
  <si>
    <t>Stavba: SO01 1. ZŠ na ul Dr. Jánskeho, Žiar nad Hronom</t>
  </si>
  <si>
    <t>INVESTOR: Mestský úrad Žiar nad Hronom</t>
  </si>
  <si>
    <t>DPH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</si>
</sst>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5" fillId="3" borderId="2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1" xfId="0" applyNumberFormat="1" applyFont="1" applyFill="1" applyBorder="1" applyAlignment="1" applyProtection="1">
      <alignment wrapText="1"/>
    </xf>
    <xf numFmtId="4" fontId="5" fillId="2" borderId="9" xfId="0" applyNumberFormat="1" applyFont="1" applyFill="1" applyBorder="1" applyAlignment="1" applyProtection="1">
      <alignment wrapText="1"/>
    </xf>
    <xf numFmtId="164" fontId="5" fillId="2" borderId="23" xfId="0" applyNumberFormat="1" applyFont="1" applyFill="1" applyBorder="1" applyAlignment="1" applyProtection="1">
      <alignment wrapText="1"/>
    </xf>
    <xf numFmtId="164" fontId="5" fillId="2" borderId="8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0" fontId="0" fillId="0" borderId="0" xfId="0"/>
    <xf numFmtId="4" fontId="8" fillId="0" borderId="0" xfId="0" applyNumberFormat="1" applyFont="1"/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1" xfId="0" applyFont="1" applyBorder="1"/>
    <xf numFmtId="0" fontId="0" fillId="0" borderId="20" xfId="0" applyBorder="1"/>
    <xf numFmtId="2" fontId="8" fillId="0" borderId="20" xfId="0" applyNumberFormat="1" applyFont="1" applyBorder="1"/>
    <xf numFmtId="164" fontId="5" fillId="2" borderId="21" xfId="0" applyNumberFormat="1" applyFont="1" applyFill="1" applyBorder="1" applyAlignment="1" applyProtection="1">
      <alignment wrapText="1"/>
    </xf>
    <xf numFmtId="0" fontId="0" fillId="0" borderId="22" xfId="0" applyBorder="1"/>
    <xf numFmtId="2" fontId="8" fillId="0" borderId="1" xfId="0" applyNumberFormat="1" applyFont="1" applyBorder="1"/>
    <xf numFmtId="165" fontId="14" fillId="0" borderId="22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015" y="69989"/>
          <a:ext cx="1403248" cy="115873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64769"/>
          <a:ext cx="1425166" cy="120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I15" sqref="E15:I40"/>
    </sheetView>
  </sheetViews>
  <sheetFormatPr defaultColWidth="11.42578125" defaultRowHeight="12.75" x14ac:dyDescent="0.2"/>
  <cols>
    <col min="1" max="1" width="5.85546875" customWidth="1"/>
    <col min="2" max="2" width="40" customWidth="1"/>
    <col min="3" max="3" width="4.85546875" customWidth="1"/>
  </cols>
  <sheetData>
    <row r="1" spans="1:10" ht="18" x14ac:dyDescent="0.25">
      <c r="A1" s="8" t="s">
        <v>18</v>
      </c>
      <c r="B1" s="9"/>
      <c r="C1" s="9"/>
      <c r="D1" s="9"/>
      <c r="E1" s="9"/>
      <c r="F1" s="9"/>
      <c r="G1" s="9"/>
      <c r="H1" s="9"/>
      <c r="I1" s="9"/>
    </row>
    <row r="2" spans="1:10" x14ac:dyDescent="0.2">
      <c r="A2" s="10" t="s">
        <v>45</v>
      </c>
      <c r="B2" s="9"/>
      <c r="C2" s="9"/>
      <c r="D2" s="9"/>
      <c r="E2" s="9"/>
      <c r="F2" s="9"/>
      <c r="G2" s="9"/>
      <c r="H2" s="9"/>
      <c r="I2" s="9"/>
    </row>
    <row r="3" spans="1:10" x14ac:dyDescent="0.2">
      <c r="A3" s="10" t="s">
        <v>46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14" t="s">
        <v>9</v>
      </c>
      <c r="B4" s="9"/>
      <c r="C4" s="9"/>
      <c r="D4" s="9"/>
      <c r="E4" s="11"/>
      <c r="F4" s="9"/>
      <c r="G4" s="9"/>
      <c r="H4" s="9"/>
      <c r="I4" s="9"/>
    </row>
    <row r="5" spans="1:10" x14ac:dyDescent="0.2">
      <c r="A5" s="10" t="s">
        <v>19</v>
      </c>
      <c r="B5" s="9"/>
      <c r="C5" s="9"/>
      <c r="D5" s="9"/>
      <c r="E5" s="11"/>
      <c r="F5" s="9"/>
      <c r="G5" s="9"/>
      <c r="H5" s="9"/>
      <c r="I5" s="9"/>
    </row>
    <row r="6" spans="1:10" x14ac:dyDescent="0.2">
      <c r="A6" s="10" t="s">
        <v>15</v>
      </c>
      <c r="B6" s="9"/>
      <c r="C6" s="9"/>
      <c r="D6" s="9"/>
      <c r="E6" s="11"/>
      <c r="F6" s="9"/>
      <c r="G6" s="9"/>
      <c r="H6" s="9"/>
      <c r="I6" s="9"/>
    </row>
    <row r="7" spans="1:10" x14ac:dyDescent="0.2">
      <c r="A7" s="10" t="s">
        <v>14</v>
      </c>
      <c r="B7" s="13"/>
      <c r="C7" s="9"/>
      <c r="D7" s="9"/>
      <c r="E7" s="11"/>
      <c r="F7" s="9"/>
      <c r="G7" s="9"/>
      <c r="H7" s="9"/>
      <c r="I7" s="9"/>
    </row>
    <row r="8" spans="1:10" x14ac:dyDescent="0.2">
      <c r="A8" s="10"/>
      <c r="B8" s="13"/>
      <c r="C8" s="9"/>
      <c r="D8" s="9"/>
      <c r="E8" s="11"/>
      <c r="F8" s="9"/>
      <c r="G8" s="9"/>
      <c r="H8" s="9"/>
      <c r="I8" s="9"/>
    </row>
    <row r="9" spans="1:10" x14ac:dyDescent="0.2">
      <c r="A9" s="10" t="s">
        <v>44</v>
      </c>
      <c r="B9" s="9"/>
      <c r="C9" s="9"/>
      <c r="D9" s="9"/>
      <c r="E9" s="12"/>
      <c r="F9" s="9"/>
      <c r="G9" s="9"/>
      <c r="H9" s="9"/>
      <c r="I9" s="9"/>
    </row>
    <row r="10" spans="1:10" x14ac:dyDescent="0.2">
      <c r="A10" s="15" t="s">
        <v>13</v>
      </c>
      <c r="B10" s="9"/>
      <c r="C10" s="9"/>
      <c r="D10" s="9"/>
      <c r="E10" s="12"/>
      <c r="F10" s="9"/>
      <c r="H10" s="9"/>
      <c r="I10" s="9"/>
    </row>
    <row r="11" spans="1:10" ht="13.5" thickBot="1" x14ac:dyDescent="0.25">
      <c r="A11" s="15" t="s">
        <v>16</v>
      </c>
      <c r="B11" s="10"/>
      <c r="C11" s="9"/>
      <c r="D11" s="9"/>
      <c r="E11" s="9"/>
      <c r="F11" s="9"/>
      <c r="G11" s="9"/>
      <c r="H11" s="9"/>
      <c r="I11" s="9"/>
    </row>
    <row r="12" spans="1:10" ht="22.5" x14ac:dyDescent="0.2">
      <c r="A12" s="4" t="s">
        <v>6</v>
      </c>
      <c r="B12" s="5" t="s">
        <v>11</v>
      </c>
      <c r="C12" s="5" t="s">
        <v>0</v>
      </c>
      <c r="D12" s="5" t="s">
        <v>2</v>
      </c>
      <c r="E12" s="5" t="s">
        <v>5</v>
      </c>
      <c r="F12" s="5" t="s">
        <v>1</v>
      </c>
      <c r="G12" s="5" t="s">
        <v>8</v>
      </c>
      <c r="H12" s="5" t="s">
        <v>3</v>
      </c>
      <c r="I12" s="6" t="s">
        <v>4</v>
      </c>
    </row>
    <row r="13" spans="1:10" ht="13.5" thickBot="1" x14ac:dyDescent="0.25">
      <c r="A13" s="7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23">
        <v>9</v>
      </c>
    </row>
    <row r="14" spans="1:10" ht="13.5" thickTop="1" x14ac:dyDescent="0.2">
      <c r="A14" s="26"/>
      <c r="B14" s="27" t="s">
        <v>35</v>
      </c>
      <c r="C14" s="28"/>
      <c r="D14" s="28"/>
      <c r="E14" s="28"/>
      <c r="F14" s="28"/>
      <c r="G14" s="28"/>
      <c r="H14" s="28"/>
      <c r="I14" s="29"/>
    </row>
    <row r="15" spans="1:10" ht="22.5" x14ac:dyDescent="0.2">
      <c r="A15" s="17">
        <v>1</v>
      </c>
      <c r="B15" s="20" t="s">
        <v>34</v>
      </c>
      <c r="C15" s="20" t="s">
        <v>20</v>
      </c>
      <c r="D15" s="25">
        <v>19.2</v>
      </c>
      <c r="E15" s="21"/>
      <c r="F15" s="22"/>
      <c r="G15" s="18"/>
      <c r="H15" s="19"/>
      <c r="I15" s="24"/>
      <c r="J15" s="16"/>
    </row>
    <row r="16" spans="1:10" ht="12.75" customHeight="1" x14ac:dyDescent="0.2">
      <c r="A16" s="17">
        <v>2</v>
      </c>
      <c r="B16" s="20" t="s">
        <v>21</v>
      </c>
      <c r="C16" s="20" t="s">
        <v>28</v>
      </c>
      <c r="D16" s="25">
        <f>D15*1.65*0.3</f>
        <v>9.5039999999999978</v>
      </c>
      <c r="E16" s="21"/>
      <c r="F16" s="22"/>
      <c r="G16" s="18"/>
      <c r="H16" s="19"/>
      <c r="I16" s="24"/>
      <c r="J16" s="16"/>
    </row>
    <row r="17" spans="1:14" ht="22.5" x14ac:dyDescent="0.2">
      <c r="A17" s="46">
        <v>3</v>
      </c>
      <c r="B17" s="20" t="s">
        <v>22</v>
      </c>
      <c r="C17" s="20" t="s">
        <v>28</v>
      </c>
      <c r="D17" s="25">
        <f>3*1.65</f>
        <v>4.9499999999999993</v>
      </c>
      <c r="E17" s="21"/>
      <c r="F17" s="22"/>
      <c r="G17" s="18"/>
      <c r="H17" s="19"/>
      <c r="I17" s="24"/>
      <c r="J17" s="16"/>
    </row>
    <row r="18" spans="1:14" ht="22.5" x14ac:dyDescent="0.2">
      <c r="A18" s="46">
        <v>4</v>
      </c>
      <c r="B18" s="20" t="s">
        <v>23</v>
      </c>
      <c r="C18" s="20" t="s">
        <v>7</v>
      </c>
      <c r="D18" s="25">
        <v>2</v>
      </c>
      <c r="E18" s="21"/>
      <c r="F18" s="22"/>
      <c r="G18" s="18"/>
      <c r="H18" s="19"/>
      <c r="I18" s="24"/>
      <c r="J18" s="16"/>
    </row>
    <row r="19" spans="1:14" ht="22.5" x14ac:dyDescent="0.2">
      <c r="A19" s="46">
        <v>5</v>
      </c>
      <c r="B19" s="20" t="s">
        <v>30</v>
      </c>
      <c r="C19" s="20" t="s">
        <v>7</v>
      </c>
      <c r="D19" s="25">
        <v>2</v>
      </c>
      <c r="E19" s="21"/>
      <c r="F19" s="22"/>
      <c r="G19" s="18"/>
      <c r="H19" s="19"/>
      <c r="I19" s="24"/>
      <c r="J19" s="16"/>
    </row>
    <row r="20" spans="1:14" ht="22.5" x14ac:dyDescent="0.2">
      <c r="A20" s="46">
        <v>6</v>
      </c>
      <c r="B20" s="20" t="s">
        <v>31</v>
      </c>
      <c r="C20" s="20" t="s">
        <v>29</v>
      </c>
      <c r="D20" s="25">
        <v>212.1</v>
      </c>
      <c r="E20" s="21"/>
      <c r="F20" s="22"/>
      <c r="G20" s="18"/>
      <c r="H20" s="19"/>
      <c r="I20" s="24"/>
      <c r="J20" s="16"/>
    </row>
    <row r="21" spans="1:14" x14ac:dyDescent="0.2">
      <c r="A21" s="46">
        <v>7</v>
      </c>
      <c r="B21" s="20" t="s">
        <v>32</v>
      </c>
      <c r="C21" s="20" t="s">
        <v>7</v>
      </c>
      <c r="D21" s="25">
        <v>10</v>
      </c>
      <c r="E21" s="21"/>
      <c r="F21" s="22"/>
      <c r="G21" s="18"/>
      <c r="H21" s="19"/>
      <c r="I21" s="24"/>
      <c r="J21" s="3"/>
      <c r="N21" s="51"/>
    </row>
    <row r="22" spans="1:14" s="41" customFormat="1" x14ac:dyDescent="0.2">
      <c r="A22" s="46">
        <v>8</v>
      </c>
      <c r="B22" s="43" t="s">
        <v>40</v>
      </c>
      <c r="C22" s="43" t="s">
        <v>7</v>
      </c>
      <c r="D22" s="50">
        <v>4</v>
      </c>
      <c r="E22" s="44"/>
      <c r="F22" s="45"/>
      <c r="G22" s="47"/>
      <c r="H22" s="48"/>
      <c r="I22" s="49"/>
      <c r="J22" s="42"/>
      <c r="N22" s="51"/>
    </row>
    <row r="23" spans="1:14" s="41" customFormat="1" x14ac:dyDescent="0.2">
      <c r="A23" s="46">
        <v>9</v>
      </c>
      <c r="B23" s="43" t="s">
        <v>39</v>
      </c>
      <c r="C23" s="43" t="s">
        <v>7</v>
      </c>
      <c r="D23" s="50">
        <v>7</v>
      </c>
      <c r="E23" s="44"/>
      <c r="F23" s="45"/>
      <c r="G23" s="47"/>
      <c r="H23" s="48"/>
      <c r="I23" s="49"/>
      <c r="J23" s="42"/>
      <c r="N23" s="51"/>
    </row>
    <row r="24" spans="1:14" x14ac:dyDescent="0.2">
      <c r="A24" s="46">
        <v>10</v>
      </c>
      <c r="B24" s="20" t="s">
        <v>24</v>
      </c>
      <c r="C24" s="20" t="s">
        <v>17</v>
      </c>
      <c r="D24" s="25">
        <f>D15+3</f>
        <v>22.2</v>
      </c>
      <c r="E24" s="21"/>
      <c r="F24" s="22"/>
      <c r="G24" s="18"/>
      <c r="H24" s="19"/>
      <c r="I24" s="24"/>
      <c r="J24" s="2"/>
      <c r="N24" s="51"/>
    </row>
    <row r="25" spans="1:14" ht="22.5" x14ac:dyDescent="0.2">
      <c r="A25" s="46">
        <v>11</v>
      </c>
      <c r="B25" s="20" t="s">
        <v>33</v>
      </c>
      <c r="C25" s="20" t="s">
        <v>20</v>
      </c>
      <c r="D25" s="25">
        <f>D15*0.3*0.9</f>
        <v>5.1840000000000002</v>
      </c>
      <c r="E25" s="21"/>
      <c r="F25" s="22"/>
      <c r="G25" s="18"/>
      <c r="H25" s="19"/>
      <c r="I25" s="24"/>
      <c r="N25" s="51"/>
    </row>
    <row r="26" spans="1:14" x14ac:dyDescent="0.2">
      <c r="A26" s="46">
        <v>12</v>
      </c>
      <c r="B26" s="20" t="s">
        <v>25</v>
      </c>
      <c r="C26" s="20" t="s">
        <v>7</v>
      </c>
      <c r="D26" s="25">
        <f>SUM(D27:D30)</f>
        <v>75</v>
      </c>
      <c r="E26" s="21"/>
      <c r="F26" s="22"/>
      <c r="G26" s="18"/>
      <c r="H26" s="19"/>
      <c r="I26" s="24"/>
      <c r="N26" s="51"/>
    </row>
    <row r="27" spans="1:14" x14ac:dyDescent="0.2">
      <c r="A27" s="46">
        <v>13</v>
      </c>
      <c r="B27" s="33" t="s">
        <v>36</v>
      </c>
      <c r="C27" s="32" t="s">
        <v>7</v>
      </c>
      <c r="D27" s="39">
        <v>16</v>
      </c>
      <c r="E27" s="21"/>
      <c r="F27" s="22"/>
      <c r="G27" s="18"/>
      <c r="H27" s="19"/>
      <c r="I27" s="24"/>
      <c r="N27" s="51"/>
    </row>
    <row r="28" spans="1:14" x14ac:dyDescent="0.2">
      <c r="A28" s="46">
        <v>14</v>
      </c>
      <c r="B28" s="33" t="s">
        <v>41</v>
      </c>
      <c r="C28" s="32" t="s">
        <v>7</v>
      </c>
      <c r="D28" s="39">
        <v>15</v>
      </c>
      <c r="E28" s="21"/>
      <c r="F28" s="22"/>
      <c r="G28" s="18"/>
      <c r="H28" s="19"/>
      <c r="I28" s="24"/>
      <c r="N28" s="51"/>
    </row>
    <row r="29" spans="1:14" x14ac:dyDescent="0.2">
      <c r="A29" s="46">
        <v>15</v>
      </c>
      <c r="B29" s="33" t="s">
        <v>37</v>
      </c>
      <c r="C29" s="32" t="s">
        <v>7</v>
      </c>
      <c r="D29" s="39">
        <v>24</v>
      </c>
      <c r="E29" s="21"/>
      <c r="F29" s="22"/>
      <c r="G29" s="18"/>
      <c r="H29" s="19"/>
      <c r="I29" s="24"/>
      <c r="N29" s="51"/>
    </row>
    <row r="30" spans="1:14" x14ac:dyDescent="0.2">
      <c r="A30" s="46">
        <v>16</v>
      </c>
      <c r="B30" s="33" t="s">
        <v>42</v>
      </c>
      <c r="C30" s="32" t="s">
        <v>7</v>
      </c>
      <c r="D30" s="39">
        <v>20</v>
      </c>
      <c r="E30" s="21"/>
      <c r="F30" s="22"/>
      <c r="G30" s="18"/>
      <c r="H30" s="19"/>
      <c r="I30" s="24"/>
      <c r="N30" s="51"/>
    </row>
    <row r="31" spans="1:14" s="41" customFormat="1" x14ac:dyDescent="0.2">
      <c r="A31" s="46">
        <v>17</v>
      </c>
      <c r="B31" s="43" t="s">
        <v>38</v>
      </c>
      <c r="C31" s="32" t="s">
        <v>7</v>
      </c>
      <c r="D31" s="50">
        <v>30</v>
      </c>
      <c r="E31" s="44"/>
      <c r="F31" s="45"/>
      <c r="G31" s="47"/>
      <c r="H31" s="48"/>
      <c r="I31" s="49"/>
      <c r="N31" s="51"/>
    </row>
    <row r="32" spans="1:14" s="41" customFormat="1" x14ac:dyDescent="0.2">
      <c r="A32" s="46">
        <v>18</v>
      </c>
      <c r="B32" s="43" t="s">
        <v>41</v>
      </c>
      <c r="C32" s="32" t="s">
        <v>7</v>
      </c>
      <c r="D32" s="50">
        <v>8</v>
      </c>
      <c r="E32" s="44"/>
      <c r="F32" s="45"/>
      <c r="G32" s="47"/>
      <c r="H32" s="48"/>
      <c r="I32" s="49"/>
      <c r="N32" s="51"/>
    </row>
    <row r="33" spans="1:14" s="41" customFormat="1" x14ac:dyDescent="0.2">
      <c r="A33" s="46">
        <v>19</v>
      </c>
      <c r="B33" s="43" t="s">
        <v>37</v>
      </c>
      <c r="C33" s="32" t="s">
        <v>7</v>
      </c>
      <c r="D33" s="50">
        <v>27</v>
      </c>
      <c r="E33" s="44"/>
      <c r="F33" s="45"/>
      <c r="G33" s="47"/>
      <c r="H33" s="48"/>
      <c r="I33" s="49"/>
      <c r="N33" s="51"/>
    </row>
    <row r="34" spans="1:14" s="41" customFormat="1" x14ac:dyDescent="0.2">
      <c r="A34" s="46">
        <v>20</v>
      </c>
      <c r="B34" s="43" t="s">
        <v>43</v>
      </c>
      <c r="C34" s="32" t="s">
        <v>7</v>
      </c>
      <c r="D34" s="50">
        <v>10</v>
      </c>
      <c r="E34" s="44"/>
      <c r="F34" s="45"/>
      <c r="G34" s="47"/>
      <c r="H34" s="48"/>
      <c r="I34" s="49"/>
      <c r="N34" s="51"/>
    </row>
    <row r="35" spans="1:14" x14ac:dyDescent="0.2">
      <c r="A35" s="46">
        <v>21</v>
      </c>
      <c r="B35" s="30" t="s">
        <v>26</v>
      </c>
      <c r="C35" s="32" t="s">
        <v>20</v>
      </c>
      <c r="D35" s="25">
        <f>D15*10*2/1000</f>
        <v>0.38400000000000001</v>
      </c>
      <c r="E35" s="21"/>
      <c r="F35" s="22"/>
      <c r="G35" s="18"/>
      <c r="H35" s="19"/>
      <c r="I35" s="24"/>
    </row>
    <row r="36" spans="1:14" ht="23.25" thickBot="1" x14ac:dyDescent="0.25">
      <c r="A36" s="46">
        <v>22</v>
      </c>
      <c r="B36" s="20" t="s">
        <v>27</v>
      </c>
      <c r="C36" s="20" t="s">
        <v>17</v>
      </c>
      <c r="D36" s="25">
        <f>D15</f>
        <v>19.2</v>
      </c>
      <c r="E36" s="21"/>
      <c r="F36" s="22"/>
      <c r="G36" s="21"/>
      <c r="H36" s="22"/>
      <c r="I36" s="31"/>
    </row>
    <row r="37" spans="1:14" ht="13.5" thickBot="1" x14ac:dyDescent="0.25">
      <c r="A37" s="34"/>
      <c r="B37" s="35" t="s">
        <v>10</v>
      </c>
      <c r="C37" s="36"/>
      <c r="D37" s="40"/>
      <c r="E37" s="37"/>
      <c r="F37" s="38"/>
      <c r="G37" s="38"/>
      <c r="H37" s="38"/>
      <c r="I37" s="38"/>
    </row>
    <row r="39" spans="1:14" x14ac:dyDescent="0.2">
      <c r="B39" s="55" t="s">
        <v>47</v>
      </c>
      <c r="C39" s="53"/>
      <c r="D39" s="53"/>
      <c r="E39" s="56"/>
      <c r="F39" s="57"/>
      <c r="G39" s="57"/>
      <c r="H39" s="57"/>
      <c r="I39" s="57"/>
    </row>
    <row r="40" spans="1:14" x14ac:dyDescent="0.2">
      <c r="B40" s="52" t="s">
        <v>12</v>
      </c>
      <c r="C40" s="53"/>
      <c r="D40" s="53"/>
      <c r="E40" s="53"/>
      <c r="F40" s="54"/>
      <c r="G40" s="54"/>
      <c r="H40" s="54"/>
      <c r="I40" s="58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SO01ZH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2018-06-06T13:30:41Z</dcterms:modified>
</cp:coreProperties>
</file>