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5\"/>
    </mc:Choice>
  </mc:AlternateContent>
  <xr:revisionPtr revIDLastSave="0" documentId="13_ncr:1_{E0960713-3F35-46CE-914B-F58445A2637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pis predmetu" sheetId="3" r:id="rId1"/>
  </sheets>
  <definedNames>
    <definedName name="_xlnm._FilterDatabase" localSheetId="0" hidden="1">'Opis predmetu'!$A$1:$D$519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2" i="3"/>
  <c r="F520" i="3" l="1"/>
  <c r="C410" i="3" l="1"/>
  <c r="C124" i="3"/>
  <c r="C250" i="3"/>
  <c r="C101" i="3"/>
  <c r="C89" i="3"/>
  <c r="C97" i="3"/>
  <c r="C118" i="3"/>
</calcChain>
</file>

<file path=xl/sharedStrings.xml><?xml version="1.0" encoding="utf-8"?>
<sst xmlns="http://schemas.openxmlformats.org/spreadsheetml/2006/main" count="565" uniqueCount="565">
  <si>
    <t>Materiál</t>
  </si>
  <si>
    <t>Svetlo bočné obrysové   504217797</t>
  </si>
  <si>
    <t>Matica obrysového svetla  5000788145</t>
  </si>
  <si>
    <t>Zrkadlo ľavé   5801330903/504132673</t>
  </si>
  <si>
    <t>5801330903/504132673</t>
  </si>
  <si>
    <t>Čelné sklo 5801758224</t>
  </si>
  <si>
    <t>Koncové svetlo pravé  5801545978</t>
  </si>
  <si>
    <t>Tesniaca guma  504202978</t>
  </si>
  <si>
    <t>Filter odvetrania   504153151</t>
  </si>
  <si>
    <t>Filter oleja   2992242</t>
  </si>
  <si>
    <t>Predfilter paliva 2997374</t>
  </si>
  <si>
    <t>Filter paliva 504292579</t>
  </si>
  <si>
    <t>Filter adblue  5801667204</t>
  </si>
  <si>
    <t>Filter vzduchu   5801699113</t>
  </si>
  <si>
    <t>Predfilter vzduchu   5801699114</t>
  </si>
  <si>
    <t>Senzor otvárania dverí  5801204795</t>
  </si>
  <si>
    <t>Nádrž Ad Blue 5801515052</t>
  </si>
  <si>
    <t>Zásterka zadná ľavá  5801928422</t>
  </si>
  <si>
    <t>Svetlomet ľavý 5801639118/5801745449</t>
  </si>
  <si>
    <t>5801639118/5801745449</t>
  </si>
  <si>
    <t>Koncové svetlo ľavé  5801545979</t>
  </si>
  <si>
    <t>Filter servoriadenia  503133082/42559501</t>
  </si>
  <si>
    <t>503133082/42559501</t>
  </si>
  <si>
    <t>Zadný nárazník  5801617563</t>
  </si>
  <si>
    <t>Roh nárazníka   5801662989</t>
  </si>
  <si>
    <t>Vložka pravá   5801688164</t>
  </si>
  <si>
    <t>Peľový filter  504024890/2995964</t>
  </si>
  <si>
    <t>504024890/2995964</t>
  </si>
  <si>
    <t>Kryt ventilácie vodiča   503138808</t>
  </si>
  <si>
    <t>Ľavý roh zadného nárazníka  5801662988</t>
  </si>
  <si>
    <t>Filter prídavného kúrenia  504113074</t>
  </si>
  <si>
    <t>Filter vysúšača klimatizácie  42569296</t>
  </si>
  <si>
    <t>Filter patrón  5801382289/500055322</t>
  </si>
  <si>
    <t>5801382289/500055322</t>
  </si>
  <si>
    <t>Tesnenie  503137161</t>
  </si>
  <si>
    <t>Šrobenie odvetrania motora  504153152</t>
  </si>
  <si>
    <t>Kryt bočný  5006159610</t>
  </si>
  <si>
    <t>Zámok zadnej kapoty  H01860433</t>
  </si>
  <si>
    <t>H01860433</t>
  </si>
  <si>
    <t>Vložka 5801681491</t>
  </si>
  <si>
    <t>brzdové platničky zadné 42569191</t>
  </si>
  <si>
    <t>aretácia vetracieho okna vodiča 42574491</t>
  </si>
  <si>
    <t>vložka filtra ventilátora 5801445572</t>
  </si>
  <si>
    <t>Rámik smerovky 5801607922</t>
  </si>
  <si>
    <t>Svetlomet pravý 5801745452</t>
  </si>
  <si>
    <t>Upevňovacia pružina 504173487</t>
  </si>
  <si>
    <t>Brzový kotúč predný 2996353</t>
  </si>
  <si>
    <t>Lišta 5801982939</t>
  </si>
  <si>
    <t>Svetlo smerové ľavé 5801617848</t>
  </si>
  <si>
    <t>Vodiaca remenica 504065878</t>
  </si>
  <si>
    <t>napínak remeňa 5801363259</t>
  </si>
  <si>
    <t>Vodiaca remenica 504065879</t>
  </si>
  <si>
    <t>Vložka-ľavý zadný roh 5801568734</t>
  </si>
  <si>
    <t>pravý roh predného nárazníka 5801742641</t>
  </si>
  <si>
    <t>filter klimatizácie  42569260</t>
  </si>
  <si>
    <t>kryt tlačítka invalidov 5801204797</t>
  </si>
  <si>
    <t>Kryt tlačítka na znamenie 5801204799</t>
  </si>
  <si>
    <t>kryt tlačítka otvárania dverí 5801204798</t>
  </si>
  <si>
    <t>dvierka tlmiča výfuku 5801779641</t>
  </si>
  <si>
    <t>kryt bočný 5801638667</t>
  </si>
  <si>
    <t>filter DPF 5801651208</t>
  </si>
  <si>
    <t>predné obrys. LED svetlo 5801711462</t>
  </si>
  <si>
    <t>vložku nápor. radiátora 5801269683</t>
  </si>
  <si>
    <t>uzáver nádrže AD blue  5801584818</t>
  </si>
  <si>
    <t>spona sedadla cestujúcich č.2  42575417</t>
  </si>
  <si>
    <t>senzor nox 5801777219</t>
  </si>
  <si>
    <t>Drážkový remeň PK 1035  5801946823</t>
  </si>
  <si>
    <t>Klin.rem. XPB 1650 Lw/5 VX654 5801894908</t>
  </si>
  <si>
    <t>Klin.remeň.XPB1650/5VX650L 5801529259</t>
  </si>
  <si>
    <t>Náporový radiátor komplet 5801676328</t>
  </si>
  <si>
    <t>chladič vodný 5801657193</t>
  </si>
  <si>
    <t>Zámok prednej kapoty 5801807763</t>
  </si>
  <si>
    <t>vstrekovač paliva 5801496001</t>
  </si>
  <si>
    <t>snímač hrúbky obloženia 500023784</t>
  </si>
  <si>
    <t>Veko prednej kapoty 5801629729</t>
  </si>
  <si>
    <t>Držiak nádoby ostrek. 5801723627</t>
  </si>
  <si>
    <t>Obal peľového filtra 504024889</t>
  </si>
  <si>
    <t>Tesnenie obalu filtra 504053247</t>
  </si>
  <si>
    <t>Motorček kúrenia 42574103</t>
  </si>
  <si>
    <t>Potenciometer zad. brzdy 503142849</t>
  </si>
  <si>
    <t>Stieratko - lišta stierača 503136628</t>
  </si>
  <si>
    <t>magnet dverí vodiča 5801903235</t>
  </si>
  <si>
    <t>držiak paliva 42550973</t>
  </si>
  <si>
    <t>Potrubie chladenia močoviny 5801770076</t>
  </si>
  <si>
    <t>alternátor 5801543477</t>
  </si>
  <si>
    <t>Elekt. Zväz. káblov sním. SCR 5801873034</t>
  </si>
  <si>
    <t>harmonika výfuku 5801763823</t>
  </si>
  <si>
    <t>spona harmoniky 504201913</t>
  </si>
  <si>
    <t>ochranný kryt harmoniky 503135143</t>
  </si>
  <si>
    <t>ventil núdz. Otvár. dverí 504256856</t>
  </si>
  <si>
    <t>Hadica do hlavy valcov 5801703514</t>
  </si>
  <si>
    <t>vodná reduk hadica 504151335</t>
  </si>
  <si>
    <t>vodná hadica komp 5801769645</t>
  </si>
  <si>
    <t>had klímy od komp  5801791395</t>
  </si>
  <si>
    <t>Vstrekovacie čerpadlo 4897040</t>
  </si>
  <si>
    <t>spínač tlak na vysoký tlak 503131553</t>
  </si>
  <si>
    <t>sada tlmiča výfuku  5801651206</t>
  </si>
  <si>
    <t>radiátor kúrenia 5801349399</t>
  </si>
  <si>
    <t>Rám smer. svetla P 5801607921</t>
  </si>
  <si>
    <t>Strešný ventilátor klímy  42574856</t>
  </si>
  <si>
    <t>Vodnú pumpu  504062854</t>
  </si>
  <si>
    <t>Tlmič zadnej kapoty   5801869143</t>
  </si>
  <si>
    <t>tryska AD blue 504381880</t>
  </si>
  <si>
    <t>spona výfuku 5006210992</t>
  </si>
  <si>
    <t>Tesnenie potrubia výfuku 504081249</t>
  </si>
  <si>
    <t>guľ spät zrkad komp 5010318383</t>
  </si>
  <si>
    <t>akustická húkačka 5006034077</t>
  </si>
  <si>
    <t>Zadné svetlo horné 5801545980</t>
  </si>
  <si>
    <t>zadný brzd strmeň pr 503142754</t>
  </si>
  <si>
    <t>zadný brzdový kotúč: 503131307</t>
  </si>
  <si>
    <t>zadný ľavý strmeň 503142753</t>
  </si>
  <si>
    <t>Pružná palivová hadica  5801973981</t>
  </si>
  <si>
    <t>termostat 98432310</t>
  </si>
  <si>
    <t>brzdový valec zadný 42574350</t>
  </si>
  <si>
    <t>Čerpadlo 5802178561</t>
  </si>
  <si>
    <t>Ventilátor - turbína  503142659</t>
  </si>
  <si>
    <t>Veko nezávis kúrenia 503142658</t>
  </si>
  <si>
    <t>zámok bočných dvierok 5801493615</t>
  </si>
  <si>
    <t>Vysúšač vzduchu: 5006144453</t>
  </si>
  <si>
    <t>motorček kúr s biel konektor 42568689</t>
  </si>
  <si>
    <t>plavák kompenz zásob 5801813424</t>
  </si>
  <si>
    <t>Spínač dverí vodiča 42574424</t>
  </si>
  <si>
    <t>obehové čerpadlo 504267486</t>
  </si>
  <si>
    <t>brzdový pedál 504100401</t>
  </si>
  <si>
    <t>kľbový záves - pánt 5801558747</t>
  </si>
  <si>
    <t>Kábel k čerpadlu 504309516/5802167299</t>
  </si>
  <si>
    <t>hrdlo na brzdový valec 41285134</t>
  </si>
  <si>
    <t>sada zámku dverí 5801721300</t>
  </si>
  <si>
    <t>Vložka zámku s kľúčom 5801805713</t>
  </si>
  <si>
    <t>Zrkadlo pravé spätné komplet 504097901</t>
  </si>
  <si>
    <t>cievka vrtule chladiča horná 500083068</t>
  </si>
  <si>
    <t>Cievka vrtule chladiča dolná 500083067</t>
  </si>
  <si>
    <t>Hadica vod k hlave kompresora 5801823501</t>
  </si>
  <si>
    <t>modulátor predných bŕzd 5802097727</t>
  </si>
  <si>
    <t>výmenník prevodov VOITH- DIWA H68.180912</t>
  </si>
  <si>
    <t>H68.180912</t>
  </si>
  <si>
    <t>Tesnenie DIAM=22MM 503133296</t>
  </si>
  <si>
    <t>Relé ventil predných bŕzd 5801476699</t>
  </si>
  <si>
    <t>Hadica pružná vrtule chladiča 5801645004</t>
  </si>
  <si>
    <t>Hadica vysokotlak vrtule chlad 580164499</t>
  </si>
  <si>
    <t>O-krúžok nalievac hrdla oleja 17281581</t>
  </si>
  <si>
    <t>Strmeň brzdový  predný Ľ 5801492676</t>
  </si>
  <si>
    <t>Strmeň brzdový predný P 5801492677</t>
  </si>
  <si>
    <t>ventil elektrický dverí bočný 5802252563</t>
  </si>
  <si>
    <t>zámok prednej kapoty pr. 5801807761</t>
  </si>
  <si>
    <t>držiak Ľ. svetlometu č.1 5801697582</t>
  </si>
  <si>
    <t>Držiak Ľ. svetlometu č.2 5802075854</t>
  </si>
  <si>
    <t>Držiak Ľ. svetlometu č.3 5801712780</t>
  </si>
  <si>
    <t>Držiak Ľ. hmlového svetla 5801711051</t>
  </si>
  <si>
    <t>Držiak ľavého svetla 5801697568</t>
  </si>
  <si>
    <t>Zarážka západky Ľ. svetla 5801713596</t>
  </si>
  <si>
    <t>držiak elektromot vetrac okna  42555527</t>
  </si>
  <si>
    <t>osvetlenie EVČ 5801999980</t>
  </si>
  <si>
    <t>zátka kompenz zásobníka 503142897</t>
  </si>
  <si>
    <t>hrdlo 41285200</t>
  </si>
  <si>
    <t>Spojka 41285219</t>
  </si>
  <si>
    <t>O-krúžok 500303947</t>
  </si>
  <si>
    <t>olejový filter 2995655 IVECO</t>
  </si>
  <si>
    <t>vzduchový filter 1903669 IVECO</t>
  </si>
  <si>
    <t>platničky brzdové zadné 2996535</t>
  </si>
  <si>
    <t>platničky brzdové predné 42555881</t>
  </si>
  <si>
    <t>signal.opotrebenia brzd.plat.42548195</t>
  </si>
  <si>
    <t>signal.opotrebenia brzd.plat.42555634</t>
  </si>
  <si>
    <t>kotúč brzdový predný 2996121 IVECO</t>
  </si>
  <si>
    <t>Silentblok 93801623 IVECO</t>
  </si>
  <si>
    <t>Silentblok 93801557 IVECO</t>
  </si>
  <si>
    <t>púzdro-silentblok 93802248 IVECO</t>
  </si>
  <si>
    <t>pružné púzdro 93808935</t>
  </si>
  <si>
    <t>skrutka do zad. púzdra 16635534</t>
  </si>
  <si>
    <t>brzdový kotúč zadný 42471111</t>
  </si>
  <si>
    <t>Filter paliva  42555920/504182148</t>
  </si>
  <si>
    <t>42555920/504182148</t>
  </si>
  <si>
    <t>Spätné zrkadlo L  3800402 IVECO</t>
  </si>
  <si>
    <t>Mikrospínač 504057391 IVECO</t>
  </si>
  <si>
    <t>Tlmič 504088408/504088409 IVECO</t>
  </si>
  <si>
    <t>504088408/504088409</t>
  </si>
  <si>
    <t>Kit hlava predného kola 504166117 IVECO</t>
  </si>
  <si>
    <t>Súprava, hyd. valec 504191582 IVECO</t>
  </si>
  <si>
    <t>Opravárenská sada strmeňa 42555416 IVECO</t>
  </si>
  <si>
    <t>Símač tlaku výf. plynov 504102810 IVECO</t>
  </si>
  <si>
    <t>Alternátor 504057813 IVECO</t>
  </si>
  <si>
    <t>Remenica alternátora 504088796 IVECO</t>
  </si>
  <si>
    <t>Prítlačný kotúč 2996626/500054749</t>
  </si>
  <si>
    <t>2996626/500054749</t>
  </si>
  <si>
    <t>Snímač, čidlo 69502946 IVECO</t>
  </si>
  <si>
    <t>Brzdové platničky - sada 2995817 IVECO</t>
  </si>
  <si>
    <t>Čidlo katalyzátora 504135503 IVECO</t>
  </si>
  <si>
    <t>Ložisko zadného náboja kola 46393024</t>
  </si>
  <si>
    <t>Stieratko 504086799 Iveco Daily</t>
  </si>
  <si>
    <t>Čidlo teploty katalyzátora 69502363</t>
  </si>
  <si>
    <t>Lanko 504347504</t>
  </si>
  <si>
    <t>Stredový uchyt kardanu  42535254</t>
  </si>
  <si>
    <t>Tyč rozperná   504170862</t>
  </si>
  <si>
    <t>Pružné púzdro   504277459/93807640</t>
  </si>
  <si>
    <t>504277459/93807640</t>
  </si>
  <si>
    <t>matica zadného náboja 7180039</t>
  </si>
  <si>
    <t>nezávislé kúrenie, 3801959</t>
  </si>
  <si>
    <t>Prepínač 504115563</t>
  </si>
  <si>
    <t>spínač kúrenia 42560968</t>
  </si>
  <si>
    <t>regulátor napätia 42534878</t>
  </si>
  <si>
    <t>ventil elektrický (EGR) 42556598</t>
  </si>
  <si>
    <t>Filterturba500339085/2996238</t>
  </si>
  <si>
    <t>500339085/2996238</t>
  </si>
  <si>
    <t>Guľovýčap504127787</t>
  </si>
  <si>
    <t>Maticaguľovéhočapu5010393461</t>
  </si>
  <si>
    <t>Odrazovésklo5001020259</t>
  </si>
  <si>
    <t>Spínač504108458</t>
  </si>
  <si>
    <t>Čap504155859</t>
  </si>
  <si>
    <t>Zdvihák5010535013</t>
  </si>
  <si>
    <t>Matica5003046008</t>
  </si>
  <si>
    <t>KladkašponovaciaK504106749</t>
  </si>
  <si>
    <t>Kryt5006232997</t>
  </si>
  <si>
    <t>Kryt5006232996</t>
  </si>
  <si>
    <t>Držiak22521049</t>
  </si>
  <si>
    <t>Čap22521048</t>
  </si>
  <si>
    <t>Harmonikavýfuku504121443</t>
  </si>
  <si>
    <t>Izolačnýkoberec5006238580</t>
  </si>
  <si>
    <t>Silentblok5006234804</t>
  </si>
  <si>
    <t>Zadnýpanelsvetiel5006159987</t>
  </si>
  <si>
    <t>Potrubievzduchové500366968</t>
  </si>
  <si>
    <t>Turbínakúreniahrubá5001844405</t>
  </si>
  <si>
    <t>Tlačítkootváraniadverí5001022365</t>
  </si>
  <si>
    <t>Tlačítkootváraniadverí5001022364</t>
  </si>
  <si>
    <t>Potenciometer5006191377</t>
  </si>
  <si>
    <t>Potenciometer5006187495</t>
  </si>
  <si>
    <t>Meničneonu5801227848</t>
  </si>
  <si>
    <t>Kompenzačnýzásobník504231063</t>
  </si>
  <si>
    <t>Snímačhl.chl.kvap.503136420/41241706</t>
  </si>
  <si>
    <t>503136420/41241706</t>
  </si>
  <si>
    <t>Plošnýobvod-doskapravá5001022349</t>
  </si>
  <si>
    <t>Katalyzátor-tlmič504131264/504290373</t>
  </si>
  <si>
    <t>504131264/504290373</t>
  </si>
  <si>
    <t>Valivéložiskoprednejnápravy504189654</t>
  </si>
  <si>
    <t>Pružnáhadica5006144265</t>
  </si>
  <si>
    <t>Filtervzduchu42537392</t>
  </si>
  <si>
    <t>Káblikobloženia503130941</t>
  </si>
  <si>
    <t>Brzdovéplatničky5001020312/503140089</t>
  </si>
  <si>
    <t>5001020312/503140089</t>
  </si>
  <si>
    <t>Káblikobloženia503137964</t>
  </si>
  <si>
    <t>Matica5003046009</t>
  </si>
  <si>
    <t>Matica5010377173/5003046011</t>
  </si>
  <si>
    <t>5010377173/5003046011</t>
  </si>
  <si>
    <t>Držadlo5001857857</t>
  </si>
  <si>
    <t>Obručkatalyzátora42555643</t>
  </si>
  <si>
    <t>Blatník504138862/504138858</t>
  </si>
  <si>
    <t>504138862/504138858</t>
  </si>
  <si>
    <t>Indikátorpodušiek5010207803</t>
  </si>
  <si>
    <t>Pružnáhadicakomp.97107699504306674</t>
  </si>
  <si>
    <t>97107699/504306600</t>
  </si>
  <si>
    <t>Pákaručnejbrzdy5010485059</t>
  </si>
  <si>
    <t>Snímačteplotykatalyzátora504102603</t>
  </si>
  <si>
    <t>Ventilátorkúrenianáporový5001022302</t>
  </si>
  <si>
    <t>Tesnenie500383038</t>
  </si>
  <si>
    <t>UkazovateľhladinyADBLUE504140570</t>
  </si>
  <si>
    <t>Turbínatenká503136761/5006032046</t>
  </si>
  <si>
    <t>503136761/5006032046</t>
  </si>
  <si>
    <t>BrzdovésvetloLED504146839</t>
  </si>
  <si>
    <t>AlternátorMitsubishi50410941324V/90A</t>
  </si>
  <si>
    <t>Uzávernádrže504238752</t>
  </si>
  <si>
    <t>Vlnovec-poduškazadná503129220</t>
  </si>
  <si>
    <t>Elektrickýventilzad.(EKAS)5010347767</t>
  </si>
  <si>
    <t>Piestdverí504098173</t>
  </si>
  <si>
    <t>Relé12V504061450</t>
  </si>
  <si>
    <t>Relé12V500341925</t>
  </si>
  <si>
    <t>Vysúšačvzduchu504117707</t>
  </si>
  <si>
    <t>FilterADblue42562233</t>
  </si>
  <si>
    <t>Vlnoveckomplet504097615</t>
  </si>
  <si>
    <t>Dopytovétlačítko5801204832</t>
  </si>
  <si>
    <t>Silentblok-sada42488722</t>
  </si>
  <si>
    <t>Prepínačsmeru5001859358</t>
  </si>
  <si>
    <t>Elektrickýventil(ekas)pred5010207861</t>
  </si>
  <si>
    <t>Tlmičpérovaniapredný504113183</t>
  </si>
  <si>
    <t>Silentblokmotora5801204082/5801788098</t>
  </si>
  <si>
    <t>5801204082/5801788098</t>
  </si>
  <si>
    <t>Silentblokprevodovkypravý504163411</t>
  </si>
  <si>
    <t>Silentblokprevodovkyľavý504163413</t>
  </si>
  <si>
    <t>Guľovýčap503130500</t>
  </si>
  <si>
    <t>Guľovýčap503130501</t>
  </si>
  <si>
    <t>Guľovýčap503130502</t>
  </si>
  <si>
    <t>Chladičvodný42560405</t>
  </si>
  <si>
    <t>Tlačítkootváraniadverí504108477</t>
  </si>
  <si>
    <t>Hadicavodná5006232885</t>
  </si>
  <si>
    <t>Rohnárazníkapravý504117161/5801295195</t>
  </si>
  <si>
    <t>Tryskakatalyzátora42557957</t>
  </si>
  <si>
    <t>Tlačnápružinadverí5000652173</t>
  </si>
  <si>
    <t>Krytnúdzovéhootvár.dverí5801107051</t>
  </si>
  <si>
    <t>Štítoknúdzovéhootvár.dverí5006024716</t>
  </si>
  <si>
    <t>Snímačnainvalidnúplošinu42564137</t>
  </si>
  <si>
    <t>Spojovaciatyčriadeniapravá504113826</t>
  </si>
  <si>
    <t>Spojovaciatyčriadeniaľavá504113824</t>
  </si>
  <si>
    <t>Čapdverí5010073278</t>
  </si>
  <si>
    <t>Maticaobrysovejlampy5000365986</t>
  </si>
  <si>
    <t>Brzdovývaleczadný503128324</t>
  </si>
  <si>
    <t>Brzdovývalecpredný503130959</t>
  </si>
  <si>
    <t>Základňapridržiavacejtyče5006180531</t>
  </si>
  <si>
    <t>Tesnenie42555642</t>
  </si>
  <si>
    <t>Okrúžok98465113</t>
  </si>
  <si>
    <t>Klin,silentblok504149635</t>
  </si>
  <si>
    <t>Tesnenieolejovejvane99443902</t>
  </si>
  <si>
    <t>Tesnenieventil.veka99446692</t>
  </si>
  <si>
    <t>Tlmičpruženiazadný5006172492</t>
  </si>
  <si>
    <t>čaptlmičapruženiazadný5010393301</t>
  </si>
  <si>
    <t>Držiakzadnejkapoty5006150630</t>
  </si>
  <si>
    <t>Ventilkúreniaguľový5010481173</t>
  </si>
  <si>
    <t>El.čerpadlookna5000946891/5001019351</t>
  </si>
  <si>
    <t>5000946891/5001019351</t>
  </si>
  <si>
    <t>Ventil504163541</t>
  </si>
  <si>
    <t>Zámokzadnejkapoty5010015852</t>
  </si>
  <si>
    <t>Radiátorkúreniamaly42566068</t>
  </si>
  <si>
    <t>Radiátorkúreniamalý42566069</t>
  </si>
  <si>
    <t>SenzorNOXmočov.5801443021/9941271167</t>
  </si>
  <si>
    <t>5801443021/9941271167</t>
  </si>
  <si>
    <t>Ventilátorkúrenia5001835885</t>
  </si>
  <si>
    <t>Prednéhmlovésvetlo5006143339</t>
  </si>
  <si>
    <t>TryskaAdBlue41271148/5801392767</t>
  </si>
  <si>
    <t>41271148/5801392767</t>
  </si>
  <si>
    <t>Čidlotlakuvzduchu5010360722</t>
  </si>
  <si>
    <t>Brzdovýkotúčpredný504134958/2996353</t>
  </si>
  <si>
    <t>504134958/2996353</t>
  </si>
  <si>
    <t>Spojka-kolenoexp.nádrže5006217122</t>
  </si>
  <si>
    <t>Opravárenskásada504164259</t>
  </si>
  <si>
    <t>Stierač-lišta5000788818/5001018819</t>
  </si>
  <si>
    <t>Vstrekovač504100287</t>
  </si>
  <si>
    <t>Ovládačspätnéhozrkadla504146830</t>
  </si>
  <si>
    <t>Tesneniehlavyvalcov504385500</t>
  </si>
  <si>
    <t>Tesnenieturba98451118</t>
  </si>
  <si>
    <t>Objímkavzduchovéhofiltra5006228841</t>
  </si>
  <si>
    <t>Hadicachladeniakompresora504120361</t>
  </si>
  <si>
    <t>Reduktortlaku8,5Atm97103146</t>
  </si>
  <si>
    <t>Sťahovaciaspona5003083106</t>
  </si>
  <si>
    <t>BrzdovéplatničkyB-náprava503137965</t>
  </si>
  <si>
    <t>Opr.sadadržiakazrkadla15001022040</t>
  </si>
  <si>
    <t>Istič16A5010485484</t>
  </si>
  <si>
    <t>Chladičoleja503137208</t>
  </si>
  <si>
    <t>Hadicachlad.vody500313369</t>
  </si>
  <si>
    <t>Odlučovačvody504135446</t>
  </si>
  <si>
    <t>Snímač,čidlo504073323</t>
  </si>
  <si>
    <t>Tesnenietlmičavýfuku500021158</t>
  </si>
  <si>
    <t>Vodnépotrubiedoturba504000625</t>
  </si>
  <si>
    <t>Plošnýspojvypínačovľavý5001022348</t>
  </si>
  <si>
    <t>Zvislýguľovýčap504212584</t>
  </si>
  <si>
    <t>Matica17155931</t>
  </si>
  <si>
    <t>Vodnékolenochladiča5801249112</t>
  </si>
  <si>
    <t>Strmeňzadný503128110pravý</t>
  </si>
  <si>
    <t>Strmeňzadný503128111ľavý</t>
  </si>
  <si>
    <t>Vlnovecpérovaniapredný503130261</t>
  </si>
  <si>
    <t>KábelnahadicuAdBlue504182430</t>
  </si>
  <si>
    <t>HrdlohadiceAdBlue500316211</t>
  </si>
  <si>
    <t>HrdlonahadicuAdBlue42087092/41285125</t>
  </si>
  <si>
    <t>42087092/41285125</t>
  </si>
  <si>
    <t>SpojkanaAdBlue500316062</t>
  </si>
  <si>
    <t>Čidlotlakové5010360730/40218902</t>
  </si>
  <si>
    <t>5010360730/40218902</t>
  </si>
  <si>
    <t>Vodnáhadicaturba504000624</t>
  </si>
  <si>
    <t>Rozpernátyč5801597412</t>
  </si>
  <si>
    <t>Opravárenskásadapiestudverí503130400</t>
  </si>
  <si>
    <t>Čapdverívrchný5010081283</t>
  </si>
  <si>
    <t>Hydročerpadlo500389905</t>
  </si>
  <si>
    <t>Chladičol.motora500301692/5801389775</t>
  </si>
  <si>
    <t>500301692/5801389775</t>
  </si>
  <si>
    <t>Tes.výmenníkamotora98497873/504045796</t>
  </si>
  <si>
    <t>98497873/504045796</t>
  </si>
  <si>
    <t>Okrúžokvýmenníka17283581</t>
  </si>
  <si>
    <t>Napínaciakladka500346227</t>
  </si>
  <si>
    <t>WebastovýmenníkteplaNGW3001300127A</t>
  </si>
  <si>
    <t>1300127A</t>
  </si>
  <si>
    <t>Salter3.dverí5010393072</t>
  </si>
  <si>
    <t>Vodnápumpa5801702443</t>
  </si>
  <si>
    <t>Silentblokchladičavrchný5010377244</t>
  </si>
  <si>
    <t>Vodnáhadicaredukovaná5801591757</t>
  </si>
  <si>
    <t>Plavákpalivovejnádrže504140571</t>
  </si>
  <si>
    <t>Kardan5006100081</t>
  </si>
  <si>
    <t>Hadicanavzduchchladiča5006232901</t>
  </si>
  <si>
    <t>Okrúžok17281981</t>
  </si>
  <si>
    <t>Lištablatníka5801283917</t>
  </si>
  <si>
    <t>Spojka98427982</t>
  </si>
  <si>
    <t>Hrdlo42086985</t>
  </si>
  <si>
    <t>Hrdlo42087098</t>
  </si>
  <si>
    <t>Šponovákremeňa500346226/504106751</t>
  </si>
  <si>
    <t>500346226/504106751</t>
  </si>
  <si>
    <t>Zátka4789922</t>
  </si>
  <si>
    <t>Upínacímechanizmussvetiel503141851</t>
  </si>
  <si>
    <t>Pružnáhadica5006232914</t>
  </si>
  <si>
    <t>Tlmičpérovaniazadný504117847</t>
  </si>
  <si>
    <t>Hadica5006232930</t>
  </si>
  <si>
    <t>ArmatúraM10x141285122</t>
  </si>
  <si>
    <t>Spojka500316226</t>
  </si>
  <si>
    <t>Napínaciakladka504029278</t>
  </si>
  <si>
    <t>Volant5001022350</t>
  </si>
  <si>
    <t>Ochrannýkrytkola41027912</t>
  </si>
  <si>
    <t>Odvzdušnovacíventildverí5010393074</t>
  </si>
  <si>
    <t>Spojovaciepotrubie5006141077</t>
  </si>
  <si>
    <t>Filterelek.Adblue504190958</t>
  </si>
  <si>
    <t>Zväzokkáblovalternátora504159748</t>
  </si>
  <si>
    <t>Olejováhadica504000627</t>
  </si>
  <si>
    <t>Okrúžokizolačnýpodexpnádrž98484963</t>
  </si>
  <si>
    <t>Turbínkakúrenia500023066</t>
  </si>
  <si>
    <t>Vyrovnávaciapodložka98456128</t>
  </si>
  <si>
    <t>Vyrovnávaciapodložka98456130</t>
  </si>
  <si>
    <t>Tesnenievýfuku98495010</t>
  </si>
  <si>
    <t>Okrúžokturba17284681</t>
  </si>
  <si>
    <t>Výmenníktepla503142671</t>
  </si>
  <si>
    <t>Radiátor-komplet5010482258</t>
  </si>
  <si>
    <t>Filterklim.zariadenia5010206221</t>
  </si>
  <si>
    <t>Vložkaspiestomkomplet2995837</t>
  </si>
  <si>
    <t>Dopravnéčerpadlo500396487</t>
  </si>
  <si>
    <t>Skrinkazadnáštart-stop504219365</t>
  </si>
  <si>
    <t>Oprav.Sadaoknavodiča503140673</t>
  </si>
  <si>
    <t>Strmeňprednýľavý503130944</t>
  </si>
  <si>
    <t>Strmeňprednýpravý503130945</t>
  </si>
  <si>
    <t>Podlahováguma3.dverí5006180740</t>
  </si>
  <si>
    <t>Tesnenie99450932</t>
  </si>
  <si>
    <t>SnímačABS503137103</t>
  </si>
  <si>
    <t>Káblovýzväzokštartovania504314946</t>
  </si>
  <si>
    <t>Spojka504090197</t>
  </si>
  <si>
    <t>Mierkahladinyoleja504183921</t>
  </si>
  <si>
    <t>Hadicahladinyoleja504183923</t>
  </si>
  <si>
    <t>Brzdovýkotúčzadný503126152</t>
  </si>
  <si>
    <t>Hadica,trubka5006246122</t>
  </si>
  <si>
    <t>Ventilrelé41031426</t>
  </si>
  <si>
    <t>Výpustnýventil5010260585</t>
  </si>
  <si>
    <t>Spona4800661</t>
  </si>
  <si>
    <t>Armatúra504094155</t>
  </si>
  <si>
    <t>Trojcestnýventil5010038414</t>
  </si>
  <si>
    <t>Hadicapružnávyhrievaná504182426</t>
  </si>
  <si>
    <t>Hrdlo500316208</t>
  </si>
  <si>
    <t>Opravárenskásadavetr.vodiča503139432</t>
  </si>
  <si>
    <t>Prednésvetlo5801487208</t>
  </si>
  <si>
    <t>VentilvýfukovýStratis504203471</t>
  </si>
  <si>
    <t>GuferoventiluCursor40101573</t>
  </si>
  <si>
    <t>ValveseatSTD504027634</t>
  </si>
  <si>
    <t>Tesneniepodzadnýmvekom99448729</t>
  </si>
  <si>
    <t>Okrúžok17292381</t>
  </si>
  <si>
    <t>Tesnenie504045785</t>
  </si>
  <si>
    <t>Relé99449300</t>
  </si>
  <si>
    <t>Kompresorvzduchu41211122</t>
  </si>
  <si>
    <t>Zrkadlopravébezdržiaku5001022038</t>
  </si>
  <si>
    <t>KotvapryžováM45000788145</t>
  </si>
  <si>
    <t>Čapdverí-tlakspínač5010198477</t>
  </si>
  <si>
    <t>Snímačteplotyvody500382599</t>
  </si>
  <si>
    <t>El.kábelč.15801407433</t>
  </si>
  <si>
    <t>El.kábelpred.Svetiel5801304624</t>
  </si>
  <si>
    <t>Olejovépotrubieturba504000626</t>
  </si>
  <si>
    <t>Koberec1.Dverí5006180735</t>
  </si>
  <si>
    <t>Pružnávysokotlakáhadica504184725</t>
  </si>
  <si>
    <t>Vložkanápor.Radiátora38.671</t>
  </si>
  <si>
    <t>38.671</t>
  </si>
  <si>
    <t>Ventilátorkúreniakomplet5010206777</t>
  </si>
  <si>
    <t>Istič25A5010485486/504160812</t>
  </si>
  <si>
    <t>5010485486/504160812</t>
  </si>
  <si>
    <t>Húkačka-klaksón12V504082264/5801346129</t>
  </si>
  <si>
    <t>504082264/5801346129</t>
  </si>
  <si>
    <t>spojka500316232</t>
  </si>
  <si>
    <t>Spojka500316066</t>
  </si>
  <si>
    <t>Hrdlo42089683/41285135</t>
  </si>
  <si>
    <t>42089683/41285135</t>
  </si>
  <si>
    <t>Púzdro504090183</t>
  </si>
  <si>
    <t>armatúra42105405</t>
  </si>
  <si>
    <t>spojka500316230</t>
  </si>
  <si>
    <t>Vetračkahornázadnákomplet5801266599</t>
  </si>
  <si>
    <t>filterADBlue42553548</t>
  </si>
  <si>
    <t>filterventilátorachladenia5006143645</t>
  </si>
  <si>
    <t>filterprevodovky503135251</t>
  </si>
  <si>
    <t>spojka/5801491756</t>
  </si>
  <si>
    <t>Vekoolejovejnádržky504186408</t>
  </si>
  <si>
    <t>Sedadlovodiča5001022378</t>
  </si>
  <si>
    <t>elektrickýventil1dverí5801452126</t>
  </si>
  <si>
    <t>ventil2a3dverí5801452156</t>
  </si>
  <si>
    <t>držiaktlmičavzduchu504219504</t>
  </si>
  <si>
    <t>filterklimatizácie503137154</t>
  </si>
  <si>
    <t>skrutkakardanu5003101162</t>
  </si>
  <si>
    <t>zásobníkostrekovača28628016</t>
  </si>
  <si>
    <t>Okrúžokrozmerov16x1,5mm</t>
  </si>
  <si>
    <t>remeňplochý8pk1754,5801574531</t>
  </si>
  <si>
    <t>skrutkurozpernejtyčehorná5003101898</t>
  </si>
  <si>
    <t>olejovánádrž504125213</t>
  </si>
  <si>
    <t>Upevň.pruž.elektroinšt.mot.500306941</t>
  </si>
  <si>
    <t>HadicaChemitecEPDM20C,20bar6x3,5mm</t>
  </si>
  <si>
    <t>Palivovépotrubie504077086</t>
  </si>
  <si>
    <t>Palivovépotrubie504125632</t>
  </si>
  <si>
    <t>Palivovépotrubie504125638</t>
  </si>
  <si>
    <t>rýchlospjokaredukovaná8-6-8</t>
  </si>
  <si>
    <t>Okrúžok82x3prevod.ZF990634313018</t>
  </si>
  <si>
    <t>Elektr.ventilzastáv.Brzd.5006143821</t>
  </si>
  <si>
    <t>sedadlovodiča5801108723</t>
  </si>
  <si>
    <t>Pružnáhadservoriad5006157281</t>
  </si>
  <si>
    <t>zámok1.dverí006112443</t>
  </si>
  <si>
    <t>Jazýčekzámku5010420961</t>
  </si>
  <si>
    <t>VýmenníkprevodovkyZF42576260</t>
  </si>
  <si>
    <t>skrutkasilentblokumotora16788334</t>
  </si>
  <si>
    <t>konektorECUmotora41118251</t>
  </si>
  <si>
    <t>Zámoklamelový1370FAB2kľúčový</t>
  </si>
  <si>
    <t>zámokdvierok5496131015</t>
  </si>
  <si>
    <t>zámokdverívnútorný5010433464</t>
  </si>
  <si>
    <t>čerpadlopalivové-eberspächer500021098</t>
  </si>
  <si>
    <t>cievka-eberspächer500021630</t>
  </si>
  <si>
    <t>tryska-eberspächer42539117</t>
  </si>
  <si>
    <t>trubkavýfukuodturba5006232679</t>
  </si>
  <si>
    <t>kolenovodné5801736587</t>
  </si>
  <si>
    <t>podperazadsilentbmotoraP500348528</t>
  </si>
  <si>
    <t>podperazadsilentbmotoraĽ500348527</t>
  </si>
  <si>
    <t>tlačítkodverívonkajšie5006030651</t>
  </si>
  <si>
    <t>čerpadloobehové504118296Citelis</t>
  </si>
  <si>
    <t>snímačABS503131478/503131480</t>
  </si>
  <si>
    <t>503131478/503131480</t>
  </si>
  <si>
    <t>snímačABSK504133883</t>
  </si>
  <si>
    <t>SnímačABS504007426</t>
  </si>
  <si>
    <t>skrutkakolazadná503126455</t>
  </si>
  <si>
    <t>skrutkakolapredná504187887</t>
  </si>
  <si>
    <t>maticakola504294388</t>
  </si>
  <si>
    <t>Zátkapalivovejnádrže504126197</t>
  </si>
  <si>
    <t>Palivovánádrž504140567</t>
  </si>
  <si>
    <t>zátkachladiča5503136419Citelis</t>
  </si>
  <si>
    <t>Krytsvetlaľavý5006176731</t>
  </si>
  <si>
    <t>Krytsvetlapravý5006176732</t>
  </si>
  <si>
    <t>lištablatníkazadná504271801</t>
  </si>
  <si>
    <t>Blatník,krytkola504271787Citelis</t>
  </si>
  <si>
    <t>Nárazníkpredný5006182232/5006182235</t>
  </si>
  <si>
    <t>5006182232/5006182235</t>
  </si>
  <si>
    <t>rohnárazníkaľavý5006182234</t>
  </si>
  <si>
    <t>Rohnárazníkapravý5006182233</t>
  </si>
  <si>
    <t>Nárazník504117162/5801295196</t>
  </si>
  <si>
    <t>504117162/5801295196</t>
  </si>
  <si>
    <t>Nárazníkzadný5010193404</t>
  </si>
  <si>
    <t>PrednýznakCitelis5791-065010522279</t>
  </si>
  <si>
    <t>Čelnésklo504162081Citelis</t>
  </si>
  <si>
    <t>rukoväťdverí504150374</t>
  </si>
  <si>
    <t>zrkadlospätnépravé5006159941Citelis</t>
  </si>
  <si>
    <t>Svetločelné5801225018/504104955</t>
  </si>
  <si>
    <t>5801225018/504104955</t>
  </si>
  <si>
    <t>svetlosmerovézadné55006143014</t>
  </si>
  <si>
    <t>Obrysovésvetlo5010306792/500308514</t>
  </si>
  <si>
    <t>5010306792/500308514</t>
  </si>
  <si>
    <t>obrysovésvetlop.b.5504167801Citelis</t>
  </si>
  <si>
    <t>obrysovésvetloč.z.5504167797Citelis</t>
  </si>
  <si>
    <t>obrysovésvetlob.p.strešné55801208988</t>
  </si>
  <si>
    <t>sklíčko5801108188</t>
  </si>
  <si>
    <t>svetlozadnébrzdové55006143013</t>
  </si>
  <si>
    <t>OsvetlenieŠPZ5010521498Citelis</t>
  </si>
  <si>
    <t>SnímačvodyIveco42540204</t>
  </si>
  <si>
    <t>Filtervzduchu42553258/5801213365</t>
  </si>
  <si>
    <t>42553258/5801213365</t>
  </si>
  <si>
    <t>Filtervzduchu5006254879</t>
  </si>
  <si>
    <t>západka5010150046</t>
  </si>
  <si>
    <t>zámokdverí5801780875</t>
  </si>
  <si>
    <t>Hadicachladiacejvodyturba504079368</t>
  </si>
  <si>
    <t>kabeláž5801218091</t>
  </si>
  <si>
    <t>termostat98424854</t>
  </si>
  <si>
    <t>istič5010485482</t>
  </si>
  <si>
    <t>armatúra41285235</t>
  </si>
  <si>
    <t>hrdlo41285236</t>
  </si>
  <si>
    <t>plastováhadica4823128</t>
  </si>
  <si>
    <t>plastováhadica4823129</t>
  </si>
  <si>
    <t>prípojka5801515078</t>
  </si>
  <si>
    <t>Palivovépotrubie504125636</t>
  </si>
  <si>
    <t>západku 1 dverí 5006005747</t>
  </si>
  <si>
    <t>Západku 2 a 3 dverí 5801114913</t>
  </si>
  <si>
    <t>Zámok dverí 5006006792</t>
  </si>
  <si>
    <t>koleno vodné k termostatom 5801743817</t>
  </si>
  <si>
    <t>Názov</t>
  </si>
  <si>
    <t>Katalógové číslo</t>
  </si>
  <si>
    <t>Jednotkova cena</t>
  </si>
  <si>
    <t>Počet ks</t>
  </si>
  <si>
    <t>Celková cena</t>
  </si>
  <si>
    <t>Navrhovaná lehota dodania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</si>
</sst>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3" fillId="0" borderId="0" xfId="0" applyNumberFormat="1" applyFont="1"/>
    <xf numFmtId="1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/>
    <xf numFmtId="0" fontId="1" fillId="0" borderId="1" xfId="0" applyFont="1" applyFill="1" applyBorder="1"/>
    <xf numFmtId="0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/>
    <xf numFmtId="1" fontId="0" fillId="0" borderId="1" xfId="0" applyNumberFormat="1" applyFill="1" applyBorder="1"/>
    <xf numFmtId="0" fontId="1" fillId="0" borderId="1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0" fillId="0" borderId="3" xfId="0" applyNumberFormat="1" applyFill="1" applyBorder="1"/>
    <xf numFmtId="0" fontId="0" fillId="0" borderId="1" xfId="0" applyFill="1" applyBorder="1"/>
    <xf numFmtId="1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0" xfId="0" applyNumberFormat="1" applyFill="1"/>
    <xf numFmtId="1" fontId="0" fillId="0" borderId="5" xfId="0" applyNumberFormat="1" applyFill="1" applyBorder="1"/>
    <xf numFmtId="1" fontId="0" fillId="0" borderId="0" xfId="0" applyNumberFormat="1" applyFill="1"/>
    <xf numFmtId="0" fontId="2" fillId="0" borderId="0" xfId="0" applyFont="1" applyBorder="1" applyAlignment="1">
      <alignment horizontal="right" vertical="center"/>
    </xf>
    <xf numFmtId="164" fontId="0" fillId="0" borderId="0" xfId="0" applyNumberFormat="1" applyBorder="1"/>
    <xf numFmtId="0" fontId="2" fillId="0" borderId="6" xfId="0" applyFont="1" applyBorder="1" applyAlignment="1">
      <alignment horizontal="right" vertical="center"/>
    </xf>
    <xf numFmtId="164" fontId="0" fillId="0" borderId="7" xfId="0" applyNumberFormat="1" applyBorder="1"/>
    <xf numFmtId="0" fontId="2" fillId="0" borderId="1" xfId="0" applyFont="1" applyBorder="1" applyAlignment="1">
      <alignment horizontal="right" vertical="center"/>
    </xf>
    <xf numFmtId="164" fontId="0" fillId="0" borderId="1" xfId="0" applyNumberFormat="1" applyBorder="1"/>
    <xf numFmtId="164" fontId="3" fillId="0" borderId="1" xfId="0" applyNumberFormat="1" applyFont="1" applyBorder="1"/>
    <xf numFmtId="0" fontId="0" fillId="0" borderId="1" xfId="0" applyBorder="1"/>
  </cellXfs>
  <cellStyles count="1">
    <cellStyle name="Normálna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521</xdr:row>
      <xdr:rowOff>152400</xdr:rowOff>
    </xdr:from>
    <xdr:ext cx="5254002" cy="78124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1D851AC-0E47-426C-8906-BB2492C19A4D}"/>
            </a:ext>
          </a:extLst>
        </xdr:cNvPr>
        <xdr:cNvSpPr txBox="1"/>
      </xdr:nvSpPr>
      <xdr:spPr>
        <a:xfrm>
          <a:off x="476250" y="104355900"/>
          <a:ext cx="5254002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Počet zamestnancov uchádzača na TPP k 31.12.201</a:t>
          </a:r>
          <a:r>
            <a:rPr lang="sk-SK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[doplniť]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CH">
            <a:effectLst/>
          </a:endParaRPr>
        </a:p>
        <a:p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Dňa: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CH">
            <a:effectLst/>
          </a:endParaRPr>
        </a:p>
        <a:p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Spracoval: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Podpis: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CH">
            <a:effectLst/>
          </a:endParaRPr>
        </a:p>
        <a:p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Schválil: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Podpis</a:t>
          </a:r>
          <a:r>
            <a:rPr lang="sk-S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  <a:endParaRPr lang="fr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06"/>
  <sheetViews>
    <sheetView tabSelected="1" topLeftCell="A511" workbookViewId="0">
      <selection activeCell="I2574" sqref="I2574"/>
    </sheetView>
  </sheetViews>
  <sheetFormatPr defaultRowHeight="15" x14ac:dyDescent="0.25"/>
  <cols>
    <col min="1" max="1" width="14.85546875" style="17" bestFit="1" customWidth="1"/>
    <col min="2" max="2" width="47.42578125" style="17" bestFit="1" customWidth="1"/>
    <col min="3" max="3" width="25.5703125" style="18" bestFit="1" customWidth="1"/>
    <col min="4" max="4" width="17.5703125" style="19" bestFit="1" customWidth="1"/>
    <col min="5" max="5" width="11.5703125" style="21" customWidth="1"/>
    <col min="6" max="6" width="14.85546875" customWidth="1"/>
    <col min="7" max="7" width="28.5703125" style="29" bestFit="1" customWidth="1"/>
    <col min="8" max="8" width="14.85546875" customWidth="1"/>
  </cols>
  <sheetData>
    <row r="1" spans="1:8" ht="15.75" x14ac:dyDescent="0.25">
      <c r="A1" s="2" t="s">
        <v>0</v>
      </c>
      <c r="B1" s="3" t="s">
        <v>559</v>
      </c>
      <c r="C1" s="4" t="s">
        <v>560</v>
      </c>
      <c r="D1" s="5" t="s">
        <v>561</v>
      </c>
      <c r="E1" s="3" t="s">
        <v>562</v>
      </c>
      <c r="F1" s="24" t="s">
        <v>563</v>
      </c>
      <c r="G1" s="26" t="s">
        <v>564</v>
      </c>
      <c r="H1" s="22"/>
    </row>
    <row r="2" spans="1:8" ht="15.75" x14ac:dyDescent="0.25">
      <c r="A2" s="6">
        <v>444000000008</v>
      </c>
      <c r="B2" s="7" t="s">
        <v>8</v>
      </c>
      <c r="C2" s="8">
        <v>504153151</v>
      </c>
      <c r="D2" s="9">
        <v>0</v>
      </c>
      <c r="E2" s="10">
        <v>25</v>
      </c>
      <c r="F2" s="25">
        <f t="shared" ref="F2:F65" si="0">D2*E2</f>
        <v>0</v>
      </c>
      <c r="G2" s="27"/>
      <c r="H2" s="23"/>
    </row>
    <row r="3" spans="1:8" ht="15.75" x14ac:dyDescent="0.25">
      <c r="A3" s="6">
        <v>449000000118</v>
      </c>
      <c r="B3" s="7" t="s">
        <v>239</v>
      </c>
      <c r="C3" s="11">
        <v>5003046009</v>
      </c>
      <c r="D3" s="9">
        <v>0</v>
      </c>
      <c r="E3" s="10">
        <v>20</v>
      </c>
      <c r="F3" s="25">
        <f t="shared" si="0"/>
        <v>0</v>
      </c>
      <c r="G3" s="27"/>
      <c r="H3" s="23"/>
    </row>
    <row r="4" spans="1:8" ht="15.75" x14ac:dyDescent="0.25">
      <c r="A4" s="6">
        <v>444000000014</v>
      </c>
      <c r="B4" s="7" t="s">
        <v>14</v>
      </c>
      <c r="C4" s="8">
        <v>5801699114</v>
      </c>
      <c r="D4" s="9">
        <v>0</v>
      </c>
      <c r="E4" s="10">
        <v>25</v>
      </c>
      <c r="F4" s="25">
        <f t="shared" si="0"/>
        <v>0</v>
      </c>
      <c r="G4" s="27"/>
      <c r="H4" s="23"/>
    </row>
    <row r="5" spans="1:8" ht="15.75" x14ac:dyDescent="0.25">
      <c r="A5" s="6">
        <v>444000000013</v>
      </c>
      <c r="B5" s="7" t="s">
        <v>13</v>
      </c>
      <c r="C5" s="8">
        <v>5801699113</v>
      </c>
      <c r="D5" s="9">
        <v>0</v>
      </c>
      <c r="E5" s="10">
        <v>25</v>
      </c>
      <c r="F5" s="25">
        <f t="shared" si="0"/>
        <v>0</v>
      </c>
      <c r="G5" s="27"/>
      <c r="H5" s="23"/>
    </row>
    <row r="6" spans="1:8" ht="15.75" x14ac:dyDescent="0.25">
      <c r="A6" s="6">
        <v>444000000010</v>
      </c>
      <c r="B6" s="7" t="s">
        <v>10</v>
      </c>
      <c r="C6" s="11">
        <v>2997374</v>
      </c>
      <c r="D6" s="9">
        <v>0</v>
      </c>
      <c r="E6" s="10">
        <v>25</v>
      </c>
      <c r="F6" s="25">
        <f t="shared" si="0"/>
        <v>0</v>
      </c>
      <c r="G6" s="27"/>
      <c r="H6" s="23"/>
    </row>
    <row r="7" spans="1:8" ht="15.75" x14ac:dyDescent="0.25">
      <c r="A7" s="6">
        <v>449000000847</v>
      </c>
      <c r="B7" s="7" t="s">
        <v>429</v>
      </c>
      <c r="C7" s="11">
        <v>40101573</v>
      </c>
      <c r="D7" s="9">
        <v>0</v>
      </c>
      <c r="E7" s="10">
        <v>10</v>
      </c>
      <c r="F7" s="25">
        <f t="shared" si="0"/>
        <v>0</v>
      </c>
      <c r="G7" s="27"/>
      <c r="H7" s="23"/>
    </row>
    <row r="8" spans="1:8" ht="15.75" x14ac:dyDescent="0.25">
      <c r="A8" s="6">
        <v>449000040342</v>
      </c>
      <c r="B8" s="7" t="s">
        <v>472</v>
      </c>
      <c r="C8" s="11"/>
      <c r="D8" s="9">
        <v>0</v>
      </c>
      <c r="E8" s="10">
        <v>5</v>
      </c>
      <c r="F8" s="25">
        <f t="shared" si="0"/>
        <v>0</v>
      </c>
      <c r="G8" s="27"/>
      <c r="H8" s="23"/>
    </row>
    <row r="9" spans="1:8" ht="15.75" x14ac:dyDescent="0.25">
      <c r="A9" s="6">
        <v>444000000011</v>
      </c>
      <c r="B9" s="7" t="s">
        <v>11</v>
      </c>
      <c r="C9" s="8">
        <v>504292579</v>
      </c>
      <c r="D9" s="9">
        <v>0</v>
      </c>
      <c r="E9" s="10">
        <v>25</v>
      </c>
      <c r="F9" s="25">
        <f t="shared" si="0"/>
        <v>0</v>
      </c>
      <c r="G9" s="27"/>
      <c r="H9" s="23"/>
    </row>
    <row r="10" spans="1:8" ht="15.75" x14ac:dyDescent="0.25">
      <c r="A10" s="6">
        <v>449000000119</v>
      </c>
      <c r="B10" s="7" t="s">
        <v>240</v>
      </c>
      <c r="C10" s="11" t="s">
        <v>241</v>
      </c>
      <c r="D10" s="9">
        <v>0</v>
      </c>
      <c r="E10" s="10">
        <v>24</v>
      </c>
      <c r="F10" s="25">
        <f t="shared" si="0"/>
        <v>0</v>
      </c>
      <c r="G10" s="27"/>
      <c r="H10" s="23"/>
    </row>
    <row r="11" spans="1:8" ht="15.75" x14ac:dyDescent="0.25">
      <c r="A11" s="6">
        <v>444000000009</v>
      </c>
      <c r="B11" s="7" t="s">
        <v>9</v>
      </c>
      <c r="C11" s="11">
        <v>2992242</v>
      </c>
      <c r="D11" s="9">
        <v>0</v>
      </c>
      <c r="E11" s="10">
        <v>25</v>
      </c>
      <c r="F11" s="25">
        <f t="shared" si="0"/>
        <v>0</v>
      </c>
      <c r="G11" s="27"/>
      <c r="H11" s="23"/>
    </row>
    <row r="12" spans="1:8" ht="15.75" x14ac:dyDescent="0.25">
      <c r="A12" s="6">
        <v>449000000051</v>
      </c>
      <c r="B12" s="7" t="s">
        <v>209</v>
      </c>
      <c r="C12" s="11">
        <v>5003046008</v>
      </c>
      <c r="D12" s="9">
        <v>0</v>
      </c>
      <c r="E12" s="10">
        <v>10</v>
      </c>
      <c r="F12" s="25">
        <f t="shared" si="0"/>
        <v>0</v>
      </c>
      <c r="G12" s="27"/>
      <c r="H12" s="23"/>
    </row>
    <row r="13" spans="1:8" ht="15.75" x14ac:dyDescent="0.25">
      <c r="A13" s="6">
        <v>449000439390</v>
      </c>
      <c r="B13" s="7" t="s">
        <v>509</v>
      </c>
      <c r="C13" s="11">
        <v>504294388</v>
      </c>
      <c r="D13" s="9">
        <v>0</v>
      </c>
      <c r="E13" s="10">
        <v>20</v>
      </c>
      <c r="F13" s="25">
        <f t="shared" si="0"/>
        <v>0</v>
      </c>
      <c r="G13" s="27"/>
      <c r="H13" s="23"/>
    </row>
    <row r="14" spans="1:8" ht="15.75" x14ac:dyDescent="0.25">
      <c r="A14" s="6">
        <v>449000000186</v>
      </c>
      <c r="B14" s="7" t="s">
        <v>259</v>
      </c>
      <c r="C14" s="11">
        <v>503129220</v>
      </c>
      <c r="D14" s="9">
        <v>0</v>
      </c>
      <c r="E14" s="10">
        <v>10</v>
      </c>
      <c r="F14" s="25">
        <f t="shared" si="0"/>
        <v>0</v>
      </c>
      <c r="G14" s="27"/>
      <c r="H14" s="23"/>
    </row>
    <row r="15" spans="1:8" ht="15.75" x14ac:dyDescent="0.25">
      <c r="A15" s="6">
        <v>449000000207</v>
      </c>
      <c r="B15" s="7" t="s">
        <v>268</v>
      </c>
      <c r="C15" s="11">
        <v>42488722</v>
      </c>
      <c r="D15" s="9">
        <v>0</v>
      </c>
      <c r="E15" s="10">
        <v>19</v>
      </c>
      <c r="F15" s="25">
        <f t="shared" si="0"/>
        <v>0</v>
      </c>
      <c r="G15" s="27"/>
      <c r="H15" s="23"/>
    </row>
    <row r="16" spans="1:8" ht="15.75" x14ac:dyDescent="0.25">
      <c r="A16" s="6">
        <v>444000000046</v>
      </c>
      <c r="B16" s="7" t="s">
        <v>26</v>
      </c>
      <c r="C16" s="11" t="s">
        <v>27</v>
      </c>
      <c r="D16" s="9">
        <v>0</v>
      </c>
      <c r="E16" s="10">
        <v>20</v>
      </c>
      <c r="F16" s="25">
        <f t="shared" si="0"/>
        <v>0</v>
      </c>
      <c r="G16" s="27"/>
      <c r="H16" s="23"/>
    </row>
    <row r="17" spans="1:8" ht="15.75" x14ac:dyDescent="0.25">
      <c r="A17" s="6">
        <v>444000000012</v>
      </c>
      <c r="B17" s="7" t="s">
        <v>12</v>
      </c>
      <c r="C17" s="11">
        <v>5801667204</v>
      </c>
      <c r="D17" s="9">
        <v>0</v>
      </c>
      <c r="E17" s="10">
        <v>18</v>
      </c>
      <c r="F17" s="25">
        <f t="shared" si="0"/>
        <v>0</v>
      </c>
      <c r="G17" s="27"/>
      <c r="H17" s="23"/>
    </row>
    <row r="18" spans="1:8" ht="15.75" x14ac:dyDescent="0.25">
      <c r="A18" s="6">
        <v>444000000001</v>
      </c>
      <c r="B18" s="7" t="s">
        <v>1</v>
      </c>
      <c r="C18" s="11">
        <v>504217797</v>
      </c>
      <c r="D18" s="9">
        <v>0</v>
      </c>
      <c r="E18" s="10">
        <v>10</v>
      </c>
      <c r="F18" s="25">
        <f t="shared" si="0"/>
        <v>0</v>
      </c>
      <c r="G18" s="27"/>
      <c r="H18" s="23"/>
    </row>
    <row r="19" spans="1:8" ht="15.75" x14ac:dyDescent="0.25">
      <c r="A19" s="6">
        <v>449000050610</v>
      </c>
      <c r="B19" s="7" t="s">
        <v>502</v>
      </c>
      <c r="C19" s="11">
        <v>504118296</v>
      </c>
      <c r="D19" s="9">
        <v>0</v>
      </c>
      <c r="E19" s="10">
        <v>10</v>
      </c>
      <c r="F19" s="25">
        <f t="shared" si="0"/>
        <v>0</v>
      </c>
      <c r="G19" s="27"/>
      <c r="H19" s="23"/>
    </row>
    <row r="20" spans="1:8" ht="15.75" x14ac:dyDescent="0.25">
      <c r="A20" s="6">
        <v>449000946200</v>
      </c>
      <c r="B20" s="7" t="s">
        <v>540</v>
      </c>
      <c r="C20" s="11" t="s">
        <v>541</v>
      </c>
      <c r="D20" s="9">
        <v>0</v>
      </c>
      <c r="E20" s="10">
        <v>10</v>
      </c>
      <c r="F20" s="25">
        <f t="shared" si="0"/>
        <v>0</v>
      </c>
      <c r="G20" s="27"/>
      <c r="H20" s="23"/>
    </row>
    <row r="21" spans="1:8" ht="15.75" x14ac:dyDescent="0.25">
      <c r="A21" s="6">
        <v>449000000003</v>
      </c>
      <c r="B21" s="7" t="s">
        <v>201</v>
      </c>
      <c r="C21" s="11" t="s">
        <v>202</v>
      </c>
      <c r="D21" s="9">
        <v>0</v>
      </c>
      <c r="E21" s="10">
        <v>16</v>
      </c>
      <c r="F21" s="25">
        <f t="shared" si="0"/>
        <v>0</v>
      </c>
      <c r="G21" s="27"/>
      <c r="H21" s="23"/>
    </row>
    <row r="22" spans="1:8" ht="15.75" x14ac:dyDescent="0.25">
      <c r="A22" s="6">
        <v>444000000076</v>
      </c>
      <c r="B22" s="7" t="s">
        <v>40</v>
      </c>
      <c r="C22" s="11">
        <v>42569191</v>
      </c>
      <c r="D22" s="9">
        <v>0</v>
      </c>
      <c r="E22" s="10">
        <v>10</v>
      </c>
      <c r="F22" s="25">
        <f t="shared" si="0"/>
        <v>0</v>
      </c>
      <c r="G22" s="27"/>
      <c r="H22" s="23"/>
    </row>
    <row r="23" spans="1:8" ht="15.75" x14ac:dyDescent="0.25">
      <c r="A23" s="6">
        <v>449000000346</v>
      </c>
      <c r="B23" s="7" t="s">
        <v>297</v>
      </c>
      <c r="C23" s="11">
        <v>504149635</v>
      </c>
      <c r="D23" s="9">
        <v>0</v>
      </c>
      <c r="E23" s="10">
        <v>10</v>
      </c>
      <c r="F23" s="25">
        <f t="shared" si="0"/>
        <v>0</v>
      </c>
      <c r="G23" s="27"/>
      <c r="H23" s="23"/>
    </row>
    <row r="24" spans="1:8" ht="15.75" x14ac:dyDescent="0.25">
      <c r="A24" s="6">
        <v>449000000196</v>
      </c>
      <c r="B24" s="7" t="s">
        <v>265</v>
      </c>
      <c r="C24" s="11">
        <v>42562233</v>
      </c>
      <c r="D24" s="9">
        <v>0</v>
      </c>
      <c r="E24" s="10">
        <v>10</v>
      </c>
      <c r="F24" s="25">
        <f t="shared" si="0"/>
        <v>0</v>
      </c>
      <c r="G24" s="27"/>
      <c r="H24" s="23"/>
    </row>
    <row r="25" spans="1:8" ht="15.75" x14ac:dyDescent="0.25">
      <c r="A25" s="6">
        <v>449000000320</v>
      </c>
      <c r="B25" s="7" t="s">
        <v>291</v>
      </c>
      <c r="C25" s="11">
        <v>5000365986</v>
      </c>
      <c r="D25" s="9">
        <v>0</v>
      </c>
      <c r="E25" s="10">
        <v>10</v>
      </c>
      <c r="F25" s="25">
        <f t="shared" si="0"/>
        <v>0</v>
      </c>
      <c r="G25" s="27"/>
      <c r="H25" s="23"/>
    </row>
    <row r="26" spans="1:8" ht="15.75" x14ac:dyDescent="0.25">
      <c r="A26" s="6">
        <v>449000000279</v>
      </c>
      <c r="B26" s="7" t="s">
        <v>286</v>
      </c>
      <c r="C26" s="11">
        <v>5006024716</v>
      </c>
      <c r="D26" s="9">
        <v>0</v>
      </c>
      <c r="E26" s="10">
        <v>10</v>
      </c>
      <c r="F26" s="25">
        <f t="shared" si="0"/>
        <v>0</v>
      </c>
      <c r="G26" s="27"/>
      <c r="H26" s="23"/>
    </row>
    <row r="27" spans="1:8" ht="15.75" x14ac:dyDescent="0.25">
      <c r="A27" s="6">
        <v>449000040237</v>
      </c>
      <c r="B27" s="7" t="s">
        <v>461</v>
      </c>
      <c r="C27" s="11">
        <v>5006143645</v>
      </c>
      <c r="D27" s="9">
        <v>0</v>
      </c>
      <c r="E27" s="10">
        <v>10</v>
      </c>
      <c r="F27" s="25">
        <f t="shared" si="0"/>
        <v>0</v>
      </c>
      <c r="G27" s="27"/>
      <c r="H27" s="23"/>
    </row>
    <row r="28" spans="1:8" ht="15.75" x14ac:dyDescent="0.25">
      <c r="A28" s="6">
        <v>449000923006</v>
      </c>
      <c r="B28" s="7" t="s">
        <v>536</v>
      </c>
      <c r="C28" s="11">
        <v>5801108188</v>
      </c>
      <c r="D28" s="9">
        <v>0</v>
      </c>
      <c r="E28" s="10">
        <v>10</v>
      </c>
      <c r="F28" s="25">
        <f t="shared" si="0"/>
        <v>0</v>
      </c>
      <c r="G28" s="27"/>
      <c r="H28" s="23"/>
    </row>
    <row r="29" spans="1:8" ht="15.75" x14ac:dyDescent="0.25">
      <c r="A29" s="6">
        <v>444000000053</v>
      </c>
      <c r="B29" s="7" t="s">
        <v>32</v>
      </c>
      <c r="C29" s="11" t="s">
        <v>33</v>
      </c>
      <c r="D29" s="9">
        <v>0</v>
      </c>
      <c r="E29" s="10">
        <v>10</v>
      </c>
      <c r="F29" s="25">
        <f t="shared" si="0"/>
        <v>0</v>
      </c>
      <c r="G29" s="27"/>
      <c r="H29" s="23"/>
    </row>
    <row r="30" spans="1:8" ht="15.75" x14ac:dyDescent="0.25">
      <c r="A30" s="6">
        <v>449000000154</v>
      </c>
      <c r="B30" s="7" t="s">
        <v>246</v>
      </c>
      <c r="C30" s="11">
        <v>5010207803</v>
      </c>
      <c r="D30" s="9">
        <v>0</v>
      </c>
      <c r="E30" s="10">
        <v>6</v>
      </c>
      <c r="F30" s="25">
        <f t="shared" si="0"/>
        <v>0</v>
      </c>
      <c r="G30" s="27"/>
      <c r="H30" s="23"/>
    </row>
    <row r="31" spans="1:8" ht="15.75" x14ac:dyDescent="0.25">
      <c r="A31" s="6">
        <v>449000000065</v>
      </c>
      <c r="B31" s="7" t="s">
        <v>214</v>
      </c>
      <c r="C31" s="11">
        <v>22521048</v>
      </c>
      <c r="D31" s="9">
        <v>0</v>
      </c>
      <c r="E31" s="10">
        <v>10</v>
      </c>
      <c r="F31" s="25">
        <f t="shared" si="0"/>
        <v>0</v>
      </c>
      <c r="G31" s="27"/>
      <c r="H31" s="23"/>
    </row>
    <row r="32" spans="1:8" ht="15.75" x14ac:dyDescent="0.25">
      <c r="A32" s="6">
        <v>444000000002</v>
      </c>
      <c r="B32" s="7" t="s">
        <v>2</v>
      </c>
      <c r="C32" s="8">
        <v>788145</v>
      </c>
      <c r="D32" s="9">
        <v>0</v>
      </c>
      <c r="E32" s="10">
        <v>5</v>
      </c>
      <c r="F32" s="25">
        <f t="shared" si="0"/>
        <v>0</v>
      </c>
      <c r="G32" s="27"/>
      <c r="H32" s="23"/>
    </row>
    <row r="33" spans="1:8" ht="15.75" x14ac:dyDescent="0.25">
      <c r="A33" s="6">
        <v>449000000354</v>
      </c>
      <c r="B33" s="7" t="s">
        <v>300</v>
      </c>
      <c r="C33" s="11">
        <v>5006172492</v>
      </c>
      <c r="D33" s="9">
        <v>0</v>
      </c>
      <c r="E33" s="10">
        <v>4</v>
      </c>
      <c r="F33" s="25">
        <f t="shared" si="0"/>
        <v>0</v>
      </c>
      <c r="G33" s="27"/>
      <c r="H33" s="23"/>
    </row>
    <row r="34" spans="1:8" ht="15.75" x14ac:dyDescent="0.25">
      <c r="A34" s="6">
        <v>449000040439</v>
      </c>
      <c r="B34" s="7" t="s">
        <v>490</v>
      </c>
      <c r="C34" s="11">
        <v>41118251</v>
      </c>
      <c r="D34" s="9">
        <v>0</v>
      </c>
      <c r="E34" s="10">
        <v>15</v>
      </c>
      <c r="F34" s="25">
        <f t="shared" si="0"/>
        <v>0</v>
      </c>
      <c r="G34" s="27"/>
      <c r="H34" s="23"/>
    </row>
    <row r="35" spans="1:8" ht="15.75" x14ac:dyDescent="0.25">
      <c r="A35" s="6">
        <v>449000339092</v>
      </c>
      <c r="B35" s="7" t="s">
        <v>507</v>
      </c>
      <c r="C35" s="11">
        <v>503126455</v>
      </c>
      <c r="D35" s="9">
        <v>0</v>
      </c>
      <c r="E35" s="10">
        <v>20</v>
      </c>
      <c r="F35" s="25">
        <f t="shared" si="0"/>
        <v>0</v>
      </c>
      <c r="G35" s="27"/>
      <c r="H35" s="23"/>
    </row>
    <row r="36" spans="1:8" ht="15.75" x14ac:dyDescent="0.25">
      <c r="A36" s="6">
        <v>444000000081</v>
      </c>
      <c r="B36" s="7" t="s">
        <v>42</v>
      </c>
      <c r="C36" s="8">
        <v>5801445572</v>
      </c>
      <c r="D36" s="9">
        <v>0</v>
      </c>
      <c r="E36" s="10">
        <v>8</v>
      </c>
      <c r="F36" s="25">
        <f t="shared" si="0"/>
        <v>0</v>
      </c>
      <c r="G36" s="27"/>
      <c r="H36" s="23"/>
    </row>
    <row r="37" spans="1:8" ht="15.75" x14ac:dyDescent="0.25">
      <c r="A37" s="6">
        <v>444000000050</v>
      </c>
      <c r="B37" s="7" t="s">
        <v>30</v>
      </c>
      <c r="C37" s="11">
        <v>504113074</v>
      </c>
      <c r="D37" s="9">
        <v>0</v>
      </c>
      <c r="E37" s="10">
        <v>10</v>
      </c>
      <c r="F37" s="25">
        <f t="shared" si="0"/>
        <v>0</v>
      </c>
      <c r="G37" s="27"/>
      <c r="H37" s="23"/>
    </row>
    <row r="38" spans="1:8" ht="15.75" x14ac:dyDescent="0.25">
      <c r="A38" s="6">
        <v>449000000550</v>
      </c>
      <c r="B38" s="7" t="s">
        <v>356</v>
      </c>
      <c r="C38" s="11">
        <v>5010081283</v>
      </c>
      <c r="D38" s="9">
        <v>0</v>
      </c>
      <c r="E38" s="10">
        <v>6</v>
      </c>
      <c r="F38" s="25">
        <f t="shared" si="0"/>
        <v>0</v>
      </c>
      <c r="G38" s="27"/>
      <c r="H38" s="23"/>
    </row>
    <row r="39" spans="1:8" ht="15.75" x14ac:dyDescent="0.25">
      <c r="A39" s="6">
        <v>449000000591</v>
      </c>
      <c r="B39" s="7" t="s">
        <v>364</v>
      </c>
      <c r="C39" s="11" t="s">
        <v>365</v>
      </c>
      <c r="D39" s="9">
        <v>0</v>
      </c>
      <c r="E39" s="10">
        <v>4</v>
      </c>
      <c r="F39" s="25">
        <f t="shared" si="0"/>
        <v>0</v>
      </c>
      <c r="G39" s="27"/>
      <c r="H39" s="23"/>
    </row>
    <row r="40" spans="1:8" ht="15.75" x14ac:dyDescent="0.25">
      <c r="A40" s="6">
        <v>449000000106</v>
      </c>
      <c r="B40" s="7" t="s">
        <v>233</v>
      </c>
      <c r="C40" s="11">
        <v>5006144265</v>
      </c>
      <c r="D40" s="9">
        <v>0</v>
      </c>
      <c r="E40" s="10">
        <v>3</v>
      </c>
      <c r="F40" s="25">
        <f t="shared" si="0"/>
        <v>0</v>
      </c>
      <c r="G40" s="27"/>
      <c r="H40" s="23"/>
    </row>
    <row r="41" spans="1:8" ht="15.75" x14ac:dyDescent="0.25">
      <c r="A41" s="6">
        <v>449000000155</v>
      </c>
      <c r="B41" s="7" t="s">
        <v>247</v>
      </c>
      <c r="C41" s="12" t="s">
        <v>248</v>
      </c>
      <c r="D41" s="9">
        <v>0</v>
      </c>
      <c r="E41" s="10">
        <v>3</v>
      </c>
      <c r="F41" s="25">
        <f t="shared" si="0"/>
        <v>0</v>
      </c>
      <c r="G41" s="27"/>
      <c r="H41" s="23"/>
    </row>
    <row r="42" spans="1:8" ht="15.75" x14ac:dyDescent="0.25">
      <c r="A42" s="6">
        <v>449000000749</v>
      </c>
      <c r="B42" s="7" t="s">
        <v>404</v>
      </c>
      <c r="C42" s="11">
        <v>2995837</v>
      </c>
      <c r="D42" s="9">
        <v>0</v>
      </c>
      <c r="E42" s="10">
        <v>6</v>
      </c>
      <c r="F42" s="25">
        <f t="shared" si="0"/>
        <v>0</v>
      </c>
      <c r="G42" s="27"/>
      <c r="H42" s="23"/>
    </row>
    <row r="43" spans="1:8" ht="15.75" x14ac:dyDescent="0.25">
      <c r="A43" s="6">
        <v>449000000733</v>
      </c>
      <c r="B43" s="7" t="s">
        <v>399</v>
      </c>
      <c r="C43" s="11">
        <v>98495010</v>
      </c>
      <c r="D43" s="9">
        <v>0</v>
      </c>
      <c r="E43" s="10">
        <v>3</v>
      </c>
      <c r="F43" s="25">
        <f t="shared" si="0"/>
        <v>0</v>
      </c>
      <c r="G43" s="27"/>
      <c r="H43" s="23"/>
    </row>
    <row r="44" spans="1:8" ht="15.75" x14ac:dyDescent="0.25">
      <c r="A44" s="6">
        <v>449000000469</v>
      </c>
      <c r="B44" s="7" t="s">
        <v>335</v>
      </c>
      <c r="C44" s="11">
        <v>504135446</v>
      </c>
      <c r="D44" s="9">
        <v>0</v>
      </c>
      <c r="E44" s="10">
        <v>2</v>
      </c>
      <c r="F44" s="25">
        <f t="shared" si="0"/>
        <v>0</v>
      </c>
      <c r="G44" s="27"/>
      <c r="H44" s="23"/>
    </row>
    <row r="45" spans="1:8" ht="15.75" x14ac:dyDescent="0.25">
      <c r="A45" s="6">
        <v>449000040374</v>
      </c>
      <c r="B45" s="7" t="s">
        <v>477</v>
      </c>
      <c r="C45" s="11"/>
      <c r="D45" s="9">
        <v>0</v>
      </c>
      <c r="E45" s="10">
        <v>6</v>
      </c>
      <c r="F45" s="25">
        <f t="shared" si="0"/>
        <v>0</v>
      </c>
      <c r="G45" s="27"/>
      <c r="H45" s="23"/>
    </row>
    <row r="46" spans="1:8" ht="15.75" x14ac:dyDescent="0.25">
      <c r="A46" s="6">
        <v>449000000748</v>
      </c>
      <c r="B46" s="7" t="s">
        <v>403</v>
      </c>
      <c r="C46" s="11">
        <v>5010206221</v>
      </c>
      <c r="D46" s="9">
        <v>0</v>
      </c>
      <c r="E46" s="10">
        <v>3</v>
      </c>
      <c r="F46" s="25">
        <f t="shared" si="0"/>
        <v>0</v>
      </c>
      <c r="G46" s="27"/>
      <c r="H46" s="23"/>
    </row>
    <row r="47" spans="1:8" ht="15.75" x14ac:dyDescent="0.25">
      <c r="A47" s="6">
        <v>449000000603</v>
      </c>
      <c r="B47" s="7" t="s">
        <v>369</v>
      </c>
      <c r="C47" s="11">
        <v>5801591757</v>
      </c>
      <c r="D47" s="9">
        <v>0</v>
      </c>
      <c r="E47" s="10">
        <v>6</v>
      </c>
      <c r="F47" s="25">
        <f t="shared" si="0"/>
        <v>0</v>
      </c>
      <c r="G47" s="27"/>
      <c r="H47" s="23"/>
    </row>
    <row r="48" spans="1:8" ht="15.75" x14ac:dyDescent="0.25">
      <c r="A48" s="6">
        <v>449000946201</v>
      </c>
      <c r="B48" s="7" t="s">
        <v>542</v>
      </c>
      <c r="C48" s="11">
        <v>5006254879</v>
      </c>
      <c r="D48" s="9">
        <v>0</v>
      </c>
      <c r="E48" s="10">
        <v>6</v>
      </c>
      <c r="F48" s="25">
        <f t="shared" si="0"/>
        <v>0</v>
      </c>
      <c r="G48" s="27"/>
      <c r="H48" s="23"/>
    </row>
    <row r="49" spans="1:8" ht="15.75" x14ac:dyDescent="0.25">
      <c r="A49" s="6">
        <v>444000000037</v>
      </c>
      <c r="B49" s="7" t="s">
        <v>21</v>
      </c>
      <c r="C49" s="11" t="s">
        <v>22</v>
      </c>
      <c r="D49" s="9">
        <v>0</v>
      </c>
      <c r="E49" s="10">
        <v>10</v>
      </c>
      <c r="F49" s="25">
        <f t="shared" si="0"/>
        <v>0</v>
      </c>
      <c r="G49" s="27"/>
      <c r="H49" s="23"/>
    </row>
    <row r="50" spans="1:8" ht="15" customHeight="1" x14ac:dyDescent="0.25">
      <c r="A50" s="6">
        <v>448000000028</v>
      </c>
      <c r="B50" s="7" t="s">
        <v>164</v>
      </c>
      <c r="C50" s="11">
        <v>93801623</v>
      </c>
      <c r="D50" s="9">
        <v>0</v>
      </c>
      <c r="E50" s="10">
        <v>4</v>
      </c>
      <c r="F50" s="25">
        <f t="shared" si="0"/>
        <v>0</v>
      </c>
      <c r="G50" s="27"/>
      <c r="H50" s="23"/>
    </row>
    <row r="51" spans="1:8" ht="15.75" x14ac:dyDescent="0.25">
      <c r="A51" s="6">
        <v>449000924041</v>
      </c>
      <c r="B51" s="7" t="s">
        <v>538</v>
      </c>
      <c r="C51" s="11">
        <v>5010521498</v>
      </c>
      <c r="D51" s="9">
        <v>0</v>
      </c>
      <c r="E51" s="10">
        <v>6</v>
      </c>
      <c r="F51" s="25">
        <f t="shared" si="0"/>
        <v>0</v>
      </c>
      <c r="G51" s="27"/>
      <c r="H51" s="23"/>
    </row>
    <row r="52" spans="1:8" ht="15.75" x14ac:dyDescent="0.25">
      <c r="A52" s="6">
        <v>449000000435</v>
      </c>
      <c r="B52" s="7" t="s">
        <v>327</v>
      </c>
      <c r="C52" s="11">
        <v>504120361</v>
      </c>
      <c r="D52" s="9">
        <v>0</v>
      </c>
      <c r="E52" s="10">
        <v>5</v>
      </c>
      <c r="F52" s="25">
        <f t="shared" si="0"/>
        <v>0</v>
      </c>
      <c r="G52" s="27"/>
      <c r="H52" s="23"/>
    </row>
    <row r="53" spans="1:8" ht="15.75" x14ac:dyDescent="0.25">
      <c r="A53" s="6">
        <v>449000000602</v>
      </c>
      <c r="B53" s="7" t="s">
        <v>368</v>
      </c>
      <c r="C53" s="11">
        <v>5010377244</v>
      </c>
      <c r="D53" s="9">
        <v>0</v>
      </c>
      <c r="E53" s="10">
        <v>5</v>
      </c>
      <c r="F53" s="25">
        <f t="shared" si="0"/>
        <v>0</v>
      </c>
      <c r="G53" s="27"/>
      <c r="H53" s="23"/>
    </row>
    <row r="54" spans="1:8" ht="15.75" x14ac:dyDescent="0.25">
      <c r="A54" s="6">
        <v>449000000729</v>
      </c>
      <c r="B54" s="7" t="s">
        <v>398</v>
      </c>
      <c r="C54" s="11">
        <v>98456130</v>
      </c>
      <c r="D54" s="9">
        <v>0</v>
      </c>
      <c r="E54" s="10">
        <v>5</v>
      </c>
      <c r="F54" s="25">
        <f t="shared" si="0"/>
        <v>0</v>
      </c>
      <c r="G54" s="27"/>
      <c r="H54" s="23"/>
    </row>
    <row r="55" spans="1:8" ht="15.75" x14ac:dyDescent="0.25">
      <c r="A55" s="6">
        <v>449000000660</v>
      </c>
      <c r="B55" s="7" t="s">
        <v>381</v>
      </c>
      <c r="C55" s="11">
        <v>503141851</v>
      </c>
      <c r="D55" s="9">
        <v>0</v>
      </c>
      <c r="E55" s="10">
        <v>5</v>
      </c>
      <c r="F55" s="25">
        <f t="shared" si="0"/>
        <v>0</v>
      </c>
      <c r="G55" s="27"/>
      <c r="H55" s="23"/>
    </row>
    <row r="56" spans="1:8" ht="15.75" x14ac:dyDescent="0.25">
      <c r="A56" s="6">
        <v>444000000003</v>
      </c>
      <c r="B56" s="7" t="s">
        <v>3</v>
      </c>
      <c r="C56" s="11" t="s">
        <v>4</v>
      </c>
      <c r="D56" s="9">
        <v>0</v>
      </c>
      <c r="E56" s="10">
        <v>3</v>
      </c>
      <c r="F56" s="25">
        <f t="shared" si="0"/>
        <v>0</v>
      </c>
      <c r="G56" s="27"/>
      <c r="H56" s="23"/>
    </row>
    <row r="57" spans="1:8" ht="15.75" x14ac:dyDescent="0.25">
      <c r="A57" s="6">
        <v>449000000219</v>
      </c>
      <c r="B57" s="7" t="s">
        <v>271</v>
      </c>
      <c r="C57" s="11">
        <v>504113183</v>
      </c>
      <c r="D57" s="9">
        <v>0</v>
      </c>
      <c r="E57" s="10">
        <v>4</v>
      </c>
      <c r="F57" s="25">
        <f t="shared" si="0"/>
        <v>0</v>
      </c>
      <c r="G57" s="27"/>
      <c r="H57" s="23"/>
    </row>
    <row r="58" spans="1:8" ht="15.75" x14ac:dyDescent="0.25">
      <c r="A58" s="6">
        <v>449000000514</v>
      </c>
      <c r="B58" s="7" t="s">
        <v>350</v>
      </c>
      <c r="C58" s="11">
        <v>500316062</v>
      </c>
      <c r="D58" s="9">
        <v>0</v>
      </c>
      <c r="E58" s="10">
        <v>4</v>
      </c>
      <c r="F58" s="25">
        <f t="shared" si="0"/>
        <v>0</v>
      </c>
      <c r="G58" s="27"/>
      <c r="H58" s="23"/>
    </row>
    <row r="59" spans="1:8" ht="15.75" x14ac:dyDescent="0.25">
      <c r="A59" s="6">
        <v>449000988594</v>
      </c>
      <c r="B59" s="7" t="s">
        <v>547</v>
      </c>
      <c r="C59" s="11">
        <v>98424854</v>
      </c>
      <c r="D59" s="9">
        <v>0</v>
      </c>
      <c r="E59" s="10">
        <v>4</v>
      </c>
      <c r="F59" s="25">
        <f t="shared" si="0"/>
        <v>0</v>
      </c>
      <c r="G59" s="27"/>
      <c r="H59" s="23"/>
    </row>
    <row r="60" spans="1:8" ht="15.75" x14ac:dyDescent="0.25">
      <c r="A60" s="6">
        <v>449000000190</v>
      </c>
      <c r="B60" s="7" t="s">
        <v>261</v>
      </c>
      <c r="C60" s="11">
        <v>504098173</v>
      </c>
      <c r="D60" s="9">
        <v>0</v>
      </c>
      <c r="E60" s="10">
        <v>2</v>
      </c>
      <c r="F60" s="25">
        <f t="shared" si="0"/>
        <v>0</v>
      </c>
      <c r="G60" s="27"/>
      <c r="H60" s="23"/>
    </row>
    <row r="61" spans="1:8" ht="15.75" x14ac:dyDescent="0.25">
      <c r="A61" s="6">
        <v>449000000205</v>
      </c>
      <c r="B61" s="7" t="s">
        <v>267</v>
      </c>
      <c r="C61" s="11">
        <v>5801204832</v>
      </c>
      <c r="D61" s="9">
        <v>0</v>
      </c>
      <c r="E61" s="10">
        <v>2</v>
      </c>
      <c r="F61" s="25">
        <f t="shared" si="0"/>
        <v>0</v>
      </c>
      <c r="G61" s="27"/>
      <c r="H61" s="23"/>
    </row>
    <row r="62" spans="1:8" ht="15.75" x14ac:dyDescent="0.25">
      <c r="A62" s="6">
        <v>449000000166</v>
      </c>
      <c r="B62" s="7" t="s">
        <v>252</v>
      </c>
      <c r="C62" s="11">
        <v>500383038</v>
      </c>
      <c r="D62" s="9">
        <v>0</v>
      </c>
      <c r="E62" s="10">
        <v>1</v>
      </c>
      <c r="F62" s="25">
        <f t="shared" si="0"/>
        <v>0</v>
      </c>
      <c r="G62" s="27"/>
      <c r="H62" s="23"/>
    </row>
    <row r="63" spans="1:8" ht="15.75" x14ac:dyDescent="0.25">
      <c r="A63" s="6">
        <v>449000000512</v>
      </c>
      <c r="B63" s="7" t="s">
        <v>347</v>
      </c>
      <c r="C63" s="11">
        <v>500316211</v>
      </c>
      <c r="D63" s="9">
        <v>0</v>
      </c>
      <c r="E63" s="10">
        <v>3</v>
      </c>
      <c r="F63" s="25">
        <f t="shared" si="0"/>
        <v>0</v>
      </c>
      <c r="G63" s="27"/>
      <c r="H63" s="23"/>
    </row>
    <row r="64" spans="1:8" ht="15.75" x14ac:dyDescent="0.25">
      <c r="A64" s="6">
        <v>449000000226</v>
      </c>
      <c r="B64" s="7" t="s">
        <v>272</v>
      </c>
      <c r="C64" s="11" t="s">
        <v>273</v>
      </c>
      <c r="D64" s="9">
        <v>0</v>
      </c>
      <c r="E64" s="10">
        <v>2</v>
      </c>
      <c r="F64" s="25">
        <f t="shared" si="0"/>
        <v>0</v>
      </c>
      <c r="G64" s="27"/>
      <c r="H64" s="23"/>
    </row>
    <row r="65" spans="1:8" ht="15.75" x14ac:dyDescent="0.25">
      <c r="A65" s="6">
        <v>449000000855</v>
      </c>
      <c r="B65" s="7" t="s">
        <v>431</v>
      </c>
      <c r="C65" s="11">
        <v>99448729</v>
      </c>
      <c r="D65" s="9">
        <v>0</v>
      </c>
      <c r="E65" s="10">
        <v>1</v>
      </c>
      <c r="F65" s="25">
        <f t="shared" si="0"/>
        <v>0</v>
      </c>
      <c r="G65" s="27"/>
      <c r="H65" s="23"/>
    </row>
    <row r="66" spans="1:8" ht="15.75" x14ac:dyDescent="0.25">
      <c r="A66" s="6">
        <v>449000000211</v>
      </c>
      <c r="B66" s="7" t="s">
        <v>269</v>
      </c>
      <c r="C66" s="11">
        <v>5001859358</v>
      </c>
      <c r="D66" s="9">
        <v>0</v>
      </c>
      <c r="E66" s="10">
        <v>3</v>
      </c>
      <c r="F66" s="25">
        <f t="shared" ref="F66:F129" si="1">D66*E66</f>
        <v>0</v>
      </c>
      <c r="G66" s="27"/>
      <c r="H66" s="23"/>
    </row>
    <row r="67" spans="1:8" ht="15.75" x14ac:dyDescent="0.25">
      <c r="A67" s="6">
        <v>449000000351</v>
      </c>
      <c r="B67" s="7" t="s">
        <v>299</v>
      </c>
      <c r="C67" s="11">
        <v>99446692</v>
      </c>
      <c r="D67" s="9">
        <v>0</v>
      </c>
      <c r="E67" s="10">
        <v>2</v>
      </c>
      <c r="F67" s="25">
        <f t="shared" si="1"/>
        <v>0</v>
      </c>
      <c r="G67" s="27"/>
      <c r="H67" s="23"/>
    </row>
    <row r="68" spans="1:8" ht="15.75" x14ac:dyDescent="0.25">
      <c r="A68" s="6">
        <v>449000000843</v>
      </c>
      <c r="B68" s="7" t="s">
        <v>427</v>
      </c>
      <c r="C68" s="11">
        <v>5801487208</v>
      </c>
      <c r="D68" s="9">
        <v>0</v>
      </c>
      <c r="E68" s="10">
        <v>2</v>
      </c>
      <c r="F68" s="25">
        <f t="shared" si="1"/>
        <v>0</v>
      </c>
      <c r="G68" s="27"/>
      <c r="H68" s="23"/>
    </row>
    <row r="69" spans="1:8" ht="15.75" x14ac:dyDescent="0.25">
      <c r="A69" s="6">
        <v>449000000960</v>
      </c>
      <c r="B69" s="7" t="s">
        <v>445</v>
      </c>
      <c r="C69" s="11" t="s">
        <v>446</v>
      </c>
      <c r="D69" s="9">
        <v>0</v>
      </c>
      <c r="E69" s="10">
        <v>4</v>
      </c>
      <c r="F69" s="25">
        <f t="shared" si="1"/>
        <v>0</v>
      </c>
      <c r="G69" s="27"/>
      <c r="H69" s="23"/>
    </row>
    <row r="70" spans="1:8" ht="15.75" x14ac:dyDescent="0.25">
      <c r="A70" s="6">
        <v>449000000322</v>
      </c>
      <c r="B70" s="7" t="s">
        <v>292</v>
      </c>
      <c r="C70" s="11">
        <v>503128324</v>
      </c>
      <c r="D70" s="9">
        <v>0</v>
      </c>
      <c r="E70" s="10">
        <v>2</v>
      </c>
      <c r="F70" s="25">
        <f t="shared" si="1"/>
        <v>0</v>
      </c>
      <c r="G70" s="27"/>
      <c r="H70" s="23"/>
    </row>
    <row r="71" spans="1:8" ht="15.75" x14ac:dyDescent="0.25">
      <c r="A71" s="6">
        <v>449000000441</v>
      </c>
      <c r="B71" s="7" t="s">
        <v>330</v>
      </c>
      <c r="C71" s="11">
        <v>503137965</v>
      </c>
      <c r="D71" s="9">
        <v>0</v>
      </c>
      <c r="E71" s="10">
        <v>5</v>
      </c>
      <c r="F71" s="25">
        <f t="shared" si="1"/>
        <v>0</v>
      </c>
      <c r="G71" s="27"/>
      <c r="H71" s="23"/>
    </row>
    <row r="72" spans="1:8" ht="15.75" x14ac:dyDescent="0.25">
      <c r="A72" s="6">
        <v>444000000005</v>
      </c>
      <c r="B72" s="7" t="s">
        <v>5</v>
      </c>
      <c r="C72" s="11">
        <v>5801758224</v>
      </c>
      <c r="D72" s="9">
        <v>0</v>
      </c>
      <c r="E72" s="10">
        <v>1</v>
      </c>
      <c r="F72" s="25">
        <f t="shared" si="1"/>
        <v>0</v>
      </c>
      <c r="G72" s="27"/>
      <c r="H72" s="23"/>
    </row>
    <row r="73" spans="1:8" ht="15.75" x14ac:dyDescent="0.25">
      <c r="A73" s="6">
        <v>449000000545</v>
      </c>
      <c r="B73" s="7" t="s">
        <v>354</v>
      </c>
      <c r="C73" s="11">
        <v>5801597412</v>
      </c>
      <c r="D73" s="9">
        <v>0</v>
      </c>
      <c r="E73" s="10">
        <v>2</v>
      </c>
      <c r="F73" s="25">
        <f t="shared" si="1"/>
        <v>0</v>
      </c>
      <c r="G73" s="27"/>
      <c r="H73" s="23"/>
    </row>
    <row r="74" spans="1:8" ht="15.75" x14ac:dyDescent="0.25">
      <c r="A74" s="6">
        <v>449000000281</v>
      </c>
      <c r="B74" s="7" t="s">
        <v>288</v>
      </c>
      <c r="C74" s="11">
        <v>504113826</v>
      </c>
      <c r="D74" s="9">
        <v>0</v>
      </c>
      <c r="E74" s="10">
        <v>2</v>
      </c>
      <c r="F74" s="25">
        <f t="shared" si="1"/>
        <v>0</v>
      </c>
      <c r="G74" s="27"/>
      <c r="H74" s="23"/>
    </row>
    <row r="75" spans="1:8" ht="15.75" x14ac:dyDescent="0.25">
      <c r="A75" s="6">
        <v>449000000637</v>
      </c>
      <c r="B75" s="7" t="s">
        <v>376</v>
      </c>
      <c r="C75" s="11">
        <v>42086985</v>
      </c>
      <c r="D75" s="9">
        <v>0</v>
      </c>
      <c r="E75" s="10">
        <v>2</v>
      </c>
      <c r="F75" s="25">
        <f t="shared" si="1"/>
        <v>0</v>
      </c>
      <c r="G75" s="27"/>
      <c r="H75" s="23"/>
    </row>
    <row r="76" spans="1:8" ht="15.75" x14ac:dyDescent="0.25">
      <c r="A76" s="6">
        <v>449000000343</v>
      </c>
      <c r="B76" s="7" t="s">
        <v>296</v>
      </c>
      <c r="C76" s="11">
        <v>98465113</v>
      </c>
      <c r="D76" s="9">
        <v>0</v>
      </c>
      <c r="E76" s="10">
        <v>1</v>
      </c>
      <c r="F76" s="25">
        <f t="shared" si="1"/>
        <v>0</v>
      </c>
      <c r="G76" s="27"/>
      <c r="H76" s="23"/>
    </row>
    <row r="77" spans="1:8" ht="15.75" x14ac:dyDescent="0.25">
      <c r="A77" s="6">
        <v>449000000399</v>
      </c>
      <c r="B77" s="7" t="s">
        <v>321</v>
      </c>
      <c r="C77" s="11">
        <v>5001018819</v>
      </c>
      <c r="D77" s="9">
        <v>0</v>
      </c>
      <c r="E77" s="10">
        <v>2</v>
      </c>
      <c r="F77" s="25">
        <f t="shared" si="1"/>
        <v>0</v>
      </c>
      <c r="G77" s="27"/>
      <c r="H77" s="23"/>
    </row>
    <row r="78" spans="1:8" ht="15.75" x14ac:dyDescent="0.25">
      <c r="A78" s="6">
        <v>449000000830</v>
      </c>
      <c r="B78" s="7" t="s">
        <v>423</v>
      </c>
      <c r="C78" s="11">
        <v>5010038414</v>
      </c>
      <c r="D78" s="9">
        <v>0</v>
      </c>
      <c r="E78" s="10">
        <v>3</v>
      </c>
      <c r="F78" s="25">
        <f t="shared" si="1"/>
        <v>0</v>
      </c>
      <c r="G78" s="27"/>
      <c r="H78" s="23"/>
    </row>
    <row r="79" spans="1:8" ht="15.75" x14ac:dyDescent="0.25">
      <c r="A79" s="6">
        <v>444000000115</v>
      </c>
      <c r="B79" s="7" t="s">
        <v>54</v>
      </c>
      <c r="C79" s="11">
        <v>42569260</v>
      </c>
      <c r="D79" s="9">
        <v>0</v>
      </c>
      <c r="E79" s="10">
        <v>4</v>
      </c>
      <c r="F79" s="25">
        <f t="shared" si="1"/>
        <v>0</v>
      </c>
      <c r="G79" s="27"/>
      <c r="H79" s="23"/>
    </row>
    <row r="80" spans="1:8" ht="15.75" x14ac:dyDescent="0.25">
      <c r="A80" s="6">
        <v>449000000055</v>
      </c>
      <c r="B80" s="7" t="s">
        <v>210</v>
      </c>
      <c r="C80" s="11">
        <v>504106749</v>
      </c>
      <c r="D80" s="9">
        <v>0</v>
      </c>
      <c r="E80" s="10">
        <v>3</v>
      </c>
      <c r="F80" s="25">
        <f t="shared" si="1"/>
        <v>0</v>
      </c>
      <c r="G80" s="27"/>
      <c r="H80" s="23"/>
    </row>
    <row r="81" spans="1:8" ht="15.75" x14ac:dyDescent="0.25">
      <c r="A81" s="6">
        <v>444000000094</v>
      </c>
      <c r="B81" s="7" t="s">
        <v>50</v>
      </c>
      <c r="C81" s="8">
        <v>5801363259</v>
      </c>
      <c r="D81" s="9">
        <v>0</v>
      </c>
      <c r="E81" s="10">
        <v>3</v>
      </c>
      <c r="F81" s="25">
        <f t="shared" si="1"/>
        <v>0</v>
      </c>
      <c r="G81" s="27"/>
      <c r="H81" s="23"/>
    </row>
    <row r="82" spans="1:8" ht="15.75" x14ac:dyDescent="0.25">
      <c r="A82" s="6">
        <v>449000000392</v>
      </c>
      <c r="B82" s="7" t="s">
        <v>317</v>
      </c>
      <c r="C82" s="11" t="s">
        <v>318</v>
      </c>
      <c r="D82" s="9">
        <v>0</v>
      </c>
      <c r="E82" s="10">
        <v>2</v>
      </c>
      <c r="F82" s="25">
        <f t="shared" si="1"/>
        <v>0</v>
      </c>
      <c r="G82" s="27"/>
      <c r="H82" s="23"/>
    </row>
    <row r="83" spans="1:8" ht="15.75" x14ac:dyDescent="0.25">
      <c r="A83" s="6">
        <v>449000000535</v>
      </c>
      <c r="B83" s="7" t="s">
        <v>353</v>
      </c>
      <c r="C83" s="11">
        <v>504000624</v>
      </c>
      <c r="D83" s="9">
        <v>0</v>
      </c>
      <c r="E83" s="10">
        <v>2</v>
      </c>
      <c r="F83" s="25">
        <f t="shared" si="1"/>
        <v>0</v>
      </c>
      <c r="G83" s="27"/>
      <c r="H83" s="23"/>
    </row>
    <row r="84" spans="1:8" ht="15.75" x14ac:dyDescent="0.25">
      <c r="A84" s="6">
        <v>449000000823</v>
      </c>
      <c r="B84" s="7" t="s">
        <v>422</v>
      </c>
      <c r="C84" s="11">
        <v>504094155</v>
      </c>
      <c r="D84" s="9">
        <v>0</v>
      </c>
      <c r="E84" s="10">
        <v>2</v>
      </c>
      <c r="F84" s="25">
        <f t="shared" si="1"/>
        <v>0</v>
      </c>
      <c r="G84" s="27"/>
      <c r="H84" s="23"/>
    </row>
    <row r="85" spans="1:8" ht="15.75" x14ac:dyDescent="0.25">
      <c r="A85" s="6">
        <v>444000000048</v>
      </c>
      <c r="B85" s="7" t="s">
        <v>28</v>
      </c>
      <c r="C85" s="11">
        <v>503138808</v>
      </c>
      <c r="D85" s="9">
        <v>0</v>
      </c>
      <c r="E85" s="10">
        <v>2</v>
      </c>
      <c r="F85" s="25">
        <f t="shared" si="1"/>
        <v>0</v>
      </c>
      <c r="G85" s="27"/>
      <c r="H85" s="23"/>
    </row>
    <row r="86" spans="1:8" ht="15.75" x14ac:dyDescent="0.25">
      <c r="A86" s="6">
        <v>449000000040</v>
      </c>
      <c r="B86" s="7" t="s">
        <v>208</v>
      </c>
      <c r="C86" s="11">
        <v>5010535013</v>
      </c>
      <c r="D86" s="9">
        <v>0</v>
      </c>
      <c r="E86" s="10">
        <v>2</v>
      </c>
      <c r="F86" s="25">
        <f t="shared" si="1"/>
        <v>0</v>
      </c>
      <c r="G86" s="27"/>
      <c r="H86" s="23"/>
    </row>
    <row r="87" spans="1:8" ht="15.75" x14ac:dyDescent="0.25">
      <c r="A87" s="6">
        <v>449000000835</v>
      </c>
      <c r="B87" s="7" t="s">
        <v>425</v>
      </c>
      <c r="C87" s="11">
        <v>500316208</v>
      </c>
      <c r="D87" s="9">
        <v>0</v>
      </c>
      <c r="E87" s="10">
        <v>2</v>
      </c>
      <c r="F87" s="25">
        <f t="shared" si="1"/>
        <v>0</v>
      </c>
      <c r="G87" s="27"/>
      <c r="H87" s="23"/>
    </row>
    <row r="88" spans="1:8" ht="15.75" x14ac:dyDescent="0.25">
      <c r="A88" s="6">
        <v>444000000086</v>
      </c>
      <c r="B88" s="7" t="s">
        <v>45</v>
      </c>
      <c r="C88" s="8">
        <v>504173487</v>
      </c>
      <c r="D88" s="9">
        <v>0</v>
      </c>
      <c r="E88" s="10">
        <v>2</v>
      </c>
      <c r="F88" s="25">
        <f t="shared" si="1"/>
        <v>0</v>
      </c>
      <c r="G88" s="27"/>
      <c r="H88" s="23"/>
    </row>
    <row r="89" spans="1:8" ht="15.75" x14ac:dyDescent="0.25">
      <c r="A89" s="6">
        <v>448000000020</v>
      </c>
      <c r="B89" s="7" t="s">
        <v>161</v>
      </c>
      <c r="C89" s="11" t="str">
        <f>RIGHT(B89,7)</f>
        <v>2548195</v>
      </c>
      <c r="D89" s="9">
        <v>0</v>
      </c>
      <c r="E89" s="10">
        <v>2</v>
      </c>
      <c r="F89" s="25">
        <f t="shared" si="1"/>
        <v>0</v>
      </c>
      <c r="G89" s="27"/>
      <c r="H89" s="23"/>
    </row>
    <row r="90" spans="1:8" ht="15.75" x14ac:dyDescent="0.25">
      <c r="A90" s="6">
        <v>449000000398</v>
      </c>
      <c r="B90" s="7" t="s">
        <v>320</v>
      </c>
      <c r="C90" s="11">
        <v>504164259</v>
      </c>
      <c r="D90" s="9">
        <v>0</v>
      </c>
      <c r="E90" s="10">
        <v>1</v>
      </c>
      <c r="F90" s="25">
        <f t="shared" si="1"/>
        <v>0</v>
      </c>
      <c r="G90" s="27"/>
      <c r="H90" s="23"/>
    </row>
    <row r="91" spans="1:8" ht="15.75" x14ac:dyDescent="0.25">
      <c r="A91" s="6">
        <v>449000000773</v>
      </c>
      <c r="B91" s="7" t="s">
        <v>411</v>
      </c>
      <c r="C91" s="11">
        <v>99450932</v>
      </c>
      <c r="D91" s="9">
        <v>0</v>
      </c>
      <c r="E91" s="10">
        <v>1</v>
      </c>
      <c r="F91" s="25">
        <f t="shared" si="1"/>
        <v>0</v>
      </c>
      <c r="G91" s="27"/>
      <c r="H91" s="23"/>
    </row>
    <row r="92" spans="1:8" ht="15.75" x14ac:dyDescent="0.25">
      <c r="A92" s="6">
        <v>449000000856</v>
      </c>
      <c r="B92" s="7" t="s">
        <v>432</v>
      </c>
      <c r="C92" s="11">
        <v>17292381</v>
      </c>
      <c r="D92" s="9">
        <v>0</v>
      </c>
      <c r="E92" s="10">
        <v>1</v>
      </c>
      <c r="F92" s="25">
        <f t="shared" si="1"/>
        <v>0</v>
      </c>
      <c r="G92" s="27"/>
      <c r="H92" s="23"/>
    </row>
    <row r="93" spans="1:8" ht="15.75" x14ac:dyDescent="0.25">
      <c r="A93" s="6">
        <v>444000000029</v>
      </c>
      <c r="B93" s="7" t="s">
        <v>17</v>
      </c>
      <c r="C93" s="11">
        <v>5801928422</v>
      </c>
      <c r="D93" s="9">
        <v>0</v>
      </c>
      <c r="E93" s="10">
        <v>2</v>
      </c>
      <c r="F93" s="25">
        <f t="shared" si="1"/>
        <v>0</v>
      </c>
      <c r="G93" s="27"/>
      <c r="H93" s="23"/>
    </row>
    <row r="94" spans="1:8" ht="15.75" x14ac:dyDescent="0.25">
      <c r="A94" s="6">
        <v>449000000195</v>
      </c>
      <c r="B94" s="7" t="s">
        <v>264</v>
      </c>
      <c r="C94" s="11">
        <v>504117707</v>
      </c>
      <c r="D94" s="9">
        <v>0</v>
      </c>
      <c r="E94" s="10">
        <v>2</v>
      </c>
      <c r="F94" s="25">
        <f t="shared" si="1"/>
        <v>0</v>
      </c>
      <c r="G94" s="27"/>
      <c r="H94" s="23"/>
    </row>
    <row r="95" spans="1:8" ht="15.75" x14ac:dyDescent="0.25">
      <c r="A95" s="6">
        <v>444000000201</v>
      </c>
      <c r="B95" s="7" t="s">
        <v>65</v>
      </c>
      <c r="C95" s="8">
        <v>5801777219</v>
      </c>
      <c r="D95" s="9">
        <v>0</v>
      </c>
      <c r="E95" s="10">
        <v>2</v>
      </c>
      <c r="F95" s="25">
        <f t="shared" si="1"/>
        <v>0</v>
      </c>
      <c r="G95" s="27"/>
      <c r="H95" s="23"/>
    </row>
    <row r="96" spans="1:8" ht="15.75" x14ac:dyDescent="0.25">
      <c r="A96" s="6">
        <v>444000000214</v>
      </c>
      <c r="B96" s="7" t="s">
        <v>72</v>
      </c>
      <c r="C96" s="8">
        <v>5801496001</v>
      </c>
      <c r="D96" s="9">
        <v>0</v>
      </c>
      <c r="E96" s="10">
        <v>6</v>
      </c>
      <c r="F96" s="25">
        <f t="shared" si="1"/>
        <v>0</v>
      </c>
      <c r="G96" s="27"/>
      <c r="H96" s="23"/>
    </row>
    <row r="97" spans="1:8" ht="15.75" x14ac:dyDescent="0.25">
      <c r="A97" s="6">
        <v>448000000019</v>
      </c>
      <c r="B97" s="7" t="s">
        <v>160</v>
      </c>
      <c r="C97" s="11" t="str">
        <f>RIGHT(B97,7)</f>
        <v>2555881</v>
      </c>
      <c r="D97" s="9">
        <v>0</v>
      </c>
      <c r="E97" s="10">
        <v>2</v>
      </c>
      <c r="F97" s="25">
        <f t="shared" si="1"/>
        <v>0</v>
      </c>
      <c r="G97" s="27"/>
      <c r="H97" s="23"/>
    </row>
    <row r="98" spans="1:8" ht="15.75" x14ac:dyDescent="0.25">
      <c r="A98" s="6">
        <v>449000000404</v>
      </c>
      <c r="B98" s="7" t="s">
        <v>322</v>
      </c>
      <c r="C98" s="11">
        <v>504100287</v>
      </c>
      <c r="D98" s="9">
        <v>0</v>
      </c>
      <c r="E98" s="10">
        <v>6</v>
      </c>
      <c r="F98" s="25">
        <f t="shared" si="1"/>
        <v>0</v>
      </c>
      <c r="G98" s="27"/>
      <c r="H98" s="23"/>
    </row>
    <row r="99" spans="1:8" ht="15.75" x14ac:dyDescent="0.25">
      <c r="A99" s="6">
        <v>449000000427</v>
      </c>
      <c r="B99" s="7" t="s">
        <v>324</v>
      </c>
      <c r="C99" s="11">
        <v>504385500</v>
      </c>
      <c r="D99" s="9">
        <v>0</v>
      </c>
      <c r="E99" s="10">
        <v>2</v>
      </c>
      <c r="F99" s="25">
        <f t="shared" si="1"/>
        <v>0</v>
      </c>
      <c r="G99" s="27"/>
      <c r="H99" s="23"/>
    </row>
    <row r="100" spans="1:8" ht="15.75" x14ac:dyDescent="0.25">
      <c r="A100" s="6">
        <v>444000000295</v>
      </c>
      <c r="B100" s="7" t="s">
        <v>101</v>
      </c>
      <c r="C100" s="8">
        <v>5801869143</v>
      </c>
      <c r="D100" s="9">
        <v>0</v>
      </c>
      <c r="E100" s="10">
        <v>4</v>
      </c>
      <c r="F100" s="25">
        <f t="shared" si="1"/>
        <v>0</v>
      </c>
      <c r="G100" s="27"/>
      <c r="H100" s="23"/>
    </row>
    <row r="101" spans="1:8" ht="15.75" x14ac:dyDescent="0.25">
      <c r="A101" s="6">
        <v>448000000021</v>
      </c>
      <c r="B101" s="7" t="s">
        <v>162</v>
      </c>
      <c r="C101" s="11" t="str">
        <f>RIGHT(B101,7)</f>
        <v>2555634</v>
      </c>
      <c r="D101" s="9">
        <v>0</v>
      </c>
      <c r="E101" s="10">
        <v>2</v>
      </c>
      <c r="F101" s="25">
        <f t="shared" si="1"/>
        <v>0</v>
      </c>
      <c r="G101" s="27"/>
      <c r="H101" s="23"/>
    </row>
    <row r="102" spans="1:8" ht="15.75" x14ac:dyDescent="0.25">
      <c r="A102" s="6">
        <v>448000000029</v>
      </c>
      <c r="B102" s="7" t="s">
        <v>165</v>
      </c>
      <c r="C102" s="11">
        <v>93801557</v>
      </c>
      <c r="D102" s="9">
        <v>0</v>
      </c>
      <c r="E102" s="10">
        <v>1</v>
      </c>
      <c r="F102" s="25">
        <f t="shared" si="1"/>
        <v>0</v>
      </c>
      <c r="G102" s="27"/>
      <c r="H102" s="23"/>
    </row>
    <row r="103" spans="1:8" ht="15.75" x14ac:dyDescent="0.25">
      <c r="A103" s="6">
        <v>449000000507</v>
      </c>
      <c r="B103" s="7" t="s">
        <v>345</v>
      </c>
      <c r="C103" s="11">
        <v>503130261</v>
      </c>
      <c r="D103" s="9">
        <v>0</v>
      </c>
      <c r="E103" s="10">
        <v>3</v>
      </c>
      <c r="F103" s="25">
        <f t="shared" si="1"/>
        <v>0</v>
      </c>
      <c r="G103" s="27"/>
      <c r="H103" s="23"/>
    </row>
    <row r="104" spans="1:8" ht="15.75" x14ac:dyDescent="0.25">
      <c r="A104" s="6">
        <v>449000000587</v>
      </c>
      <c r="B104" s="7" t="s">
        <v>362</v>
      </c>
      <c r="C104" s="11">
        <v>17283581</v>
      </c>
      <c r="D104" s="9">
        <v>0</v>
      </c>
      <c r="E104" s="10">
        <v>2</v>
      </c>
      <c r="F104" s="25">
        <f t="shared" si="1"/>
        <v>0</v>
      </c>
      <c r="G104" s="27"/>
      <c r="H104" s="23"/>
    </row>
    <row r="105" spans="1:8" ht="15.75" x14ac:dyDescent="0.25">
      <c r="A105" s="6">
        <v>449000000384</v>
      </c>
      <c r="B105" s="7" t="s">
        <v>314</v>
      </c>
      <c r="C105" s="11" t="s">
        <v>315</v>
      </c>
      <c r="D105" s="9">
        <v>0</v>
      </c>
      <c r="E105" s="10">
        <v>2</v>
      </c>
      <c r="F105" s="25">
        <f t="shared" si="1"/>
        <v>0</v>
      </c>
      <c r="G105" s="27"/>
      <c r="H105" s="23"/>
    </row>
    <row r="106" spans="1:8" ht="15.75" x14ac:dyDescent="0.25">
      <c r="A106" s="6">
        <v>449000000483</v>
      </c>
      <c r="B106" s="7" t="s">
        <v>340</v>
      </c>
      <c r="C106" s="11">
        <v>504212584</v>
      </c>
      <c r="D106" s="9">
        <v>0</v>
      </c>
      <c r="E106" s="10">
        <v>2</v>
      </c>
      <c r="F106" s="25">
        <f t="shared" si="1"/>
        <v>0</v>
      </c>
      <c r="G106" s="27"/>
      <c r="H106" s="23"/>
    </row>
    <row r="107" spans="1:8" ht="15.75" x14ac:dyDescent="0.25">
      <c r="A107" s="6">
        <v>449000000590</v>
      </c>
      <c r="B107" s="7" t="s">
        <v>363</v>
      </c>
      <c r="C107" s="11">
        <v>500346227</v>
      </c>
      <c r="D107" s="9">
        <v>0</v>
      </c>
      <c r="E107" s="10">
        <v>2</v>
      </c>
      <c r="F107" s="25">
        <f t="shared" si="1"/>
        <v>0</v>
      </c>
      <c r="G107" s="27"/>
      <c r="H107" s="23"/>
    </row>
    <row r="108" spans="1:8" ht="15.75" x14ac:dyDescent="0.25">
      <c r="A108" s="6">
        <v>449000000636</v>
      </c>
      <c r="B108" s="7" t="s">
        <v>375</v>
      </c>
      <c r="C108" s="11">
        <v>98427982</v>
      </c>
      <c r="D108" s="9">
        <v>0</v>
      </c>
      <c r="E108" s="10">
        <v>2</v>
      </c>
      <c r="F108" s="25">
        <f t="shared" si="1"/>
        <v>0</v>
      </c>
      <c r="G108" s="27"/>
      <c r="H108" s="23"/>
    </row>
    <row r="109" spans="1:8" ht="15.75" x14ac:dyDescent="0.25">
      <c r="A109" s="6">
        <v>449000000684</v>
      </c>
      <c r="B109" s="7" t="s">
        <v>386</v>
      </c>
      <c r="C109" s="11">
        <v>500316226</v>
      </c>
      <c r="D109" s="9">
        <v>0</v>
      </c>
      <c r="E109" s="10">
        <v>2</v>
      </c>
      <c r="F109" s="25">
        <f t="shared" si="1"/>
        <v>0</v>
      </c>
      <c r="G109" s="27"/>
      <c r="H109" s="23"/>
    </row>
    <row r="110" spans="1:8" ht="15.75" x14ac:dyDescent="0.25">
      <c r="A110" s="6">
        <v>449000000999</v>
      </c>
      <c r="B110" s="7" t="s">
        <v>453</v>
      </c>
      <c r="C110" s="11">
        <v>500316066</v>
      </c>
      <c r="D110" s="9">
        <v>0</v>
      </c>
      <c r="E110" s="10">
        <v>2</v>
      </c>
      <c r="F110" s="25">
        <f t="shared" si="1"/>
        <v>0</v>
      </c>
      <c r="G110" s="27"/>
      <c r="H110" s="23"/>
    </row>
    <row r="111" spans="1:8" ht="15.75" x14ac:dyDescent="0.25">
      <c r="A111" s="6">
        <v>444000000054</v>
      </c>
      <c r="B111" s="7" t="s">
        <v>34</v>
      </c>
      <c r="C111" s="11">
        <v>503137161</v>
      </c>
      <c r="D111" s="9">
        <v>0</v>
      </c>
      <c r="E111" s="10">
        <v>1</v>
      </c>
      <c r="F111" s="25">
        <f t="shared" si="1"/>
        <v>0</v>
      </c>
      <c r="G111" s="27"/>
      <c r="H111" s="23"/>
    </row>
    <row r="112" spans="1:8" ht="15.75" x14ac:dyDescent="0.25">
      <c r="A112" s="6">
        <v>449000000113</v>
      </c>
      <c r="B112" s="7" t="s">
        <v>235</v>
      </c>
      <c r="C112" s="11">
        <v>503130941</v>
      </c>
      <c r="D112" s="9">
        <v>0</v>
      </c>
      <c r="E112" s="10">
        <v>2</v>
      </c>
      <c r="F112" s="25">
        <f t="shared" si="1"/>
        <v>0</v>
      </c>
      <c r="G112" s="27"/>
      <c r="H112" s="23"/>
    </row>
    <row r="113" spans="1:8" ht="15.75" x14ac:dyDescent="0.25">
      <c r="A113" s="6">
        <v>449000000265</v>
      </c>
      <c r="B113" s="7" t="s">
        <v>283</v>
      </c>
      <c r="C113" s="11">
        <v>42557957</v>
      </c>
      <c r="D113" s="9">
        <v>0</v>
      </c>
      <c r="E113" s="10">
        <v>2</v>
      </c>
      <c r="F113" s="25">
        <f t="shared" si="1"/>
        <v>0</v>
      </c>
      <c r="G113" s="27"/>
      <c r="H113" s="23"/>
    </row>
    <row r="114" spans="1:8" ht="15.75" x14ac:dyDescent="0.25">
      <c r="A114" s="6">
        <v>449000000373</v>
      </c>
      <c r="B114" s="7" t="s">
        <v>310</v>
      </c>
      <c r="C114" s="11" t="s">
        <v>311</v>
      </c>
      <c r="D114" s="9">
        <v>0</v>
      </c>
      <c r="E114" s="10">
        <v>3</v>
      </c>
      <c r="F114" s="25">
        <f t="shared" si="1"/>
        <v>0</v>
      </c>
      <c r="G114" s="27"/>
      <c r="H114" s="23"/>
    </row>
    <row r="115" spans="1:8" ht="15.75" x14ac:dyDescent="0.25">
      <c r="A115" s="6">
        <v>449000040423</v>
      </c>
      <c r="B115" s="7" t="s">
        <v>486</v>
      </c>
      <c r="C115" s="11">
        <v>6112443</v>
      </c>
      <c r="D115" s="9">
        <v>0</v>
      </c>
      <c r="E115" s="10">
        <v>3</v>
      </c>
      <c r="F115" s="25">
        <f t="shared" si="1"/>
        <v>0</v>
      </c>
      <c r="G115" s="27"/>
      <c r="H115" s="23"/>
    </row>
    <row r="116" spans="1:8" ht="15.75" x14ac:dyDescent="0.25">
      <c r="A116" s="6">
        <v>449000040424</v>
      </c>
      <c r="B116" s="7" t="s">
        <v>487</v>
      </c>
      <c r="C116" s="11">
        <v>5010420961</v>
      </c>
      <c r="D116" s="9">
        <v>0</v>
      </c>
      <c r="E116" s="10">
        <v>2</v>
      </c>
      <c r="F116" s="25">
        <f t="shared" si="1"/>
        <v>0</v>
      </c>
      <c r="G116" s="27"/>
      <c r="H116" s="23"/>
    </row>
    <row r="117" spans="1:8" ht="15.75" x14ac:dyDescent="0.25">
      <c r="A117" s="6">
        <v>449000040446</v>
      </c>
      <c r="B117" s="7" t="s">
        <v>491</v>
      </c>
      <c r="C117" s="11"/>
      <c r="D117" s="9">
        <v>0</v>
      </c>
      <c r="E117" s="10">
        <v>3</v>
      </c>
      <c r="F117" s="25">
        <f t="shared" si="1"/>
        <v>0</v>
      </c>
      <c r="G117" s="27"/>
      <c r="H117" s="23"/>
    </row>
    <row r="118" spans="1:8" ht="15.75" x14ac:dyDescent="0.25">
      <c r="A118" s="6">
        <v>448000000018</v>
      </c>
      <c r="B118" s="7" t="s">
        <v>159</v>
      </c>
      <c r="C118" s="11" t="str">
        <f>RIGHT(B118,7)</f>
        <v>2996535</v>
      </c>
      <c r="D118" s="9">
        <v>0</v>
      </c>
      <c r="E118" s="10">
        <v>2</v>
      </c>
      <c r="F118" s="25">
        <f t="shared" si="1"/>
        <v>0</v>
      </c>
      <c r="G118" s="27"/>
      <c r="H118" s="23"/>
    </row>
    <row r="119" spans="1:8" ht="15.75" x14ac:dyDescent="0.25">
      <c r="A119" s="6">
        <v>449000000011</v>
      </c>
      <c r="B119" s="7" t="s">
        <v>205</v>
      </c>
      <c r="C119" s="11">
        <v>5001020259</v>
      </c>
      <c r="D119" s="9">
        <v>0</v>
      </c>
      <c r="E119" s="10">
        <v>2</v>
      </c>
      <c r="F119" s="25">
        <f t="shared" si="1"/>
        <v>0</v>
      </c>
      <c r="G119" s="27"/>
      <c r="H119" s="23"/>
    </row>
    <row r="120" spans="1:8" ht="15.75" x14ac:dyDescent="0.25">
      <c r="A120" s="6">
        <v>449000000100</v>
      </c>
      <c r="B120" s="7" t="s">
        <v>232</v>
      </c>
      <c r="C120" s="11">
        <v>504189654</v>
      </c>
      <c r="D120" s="9">
        <v>0</v>
      </c>
      <c r="E120" s="10">
        <v>2</v>
      </c>
      <c r="F120" s="25">
        <f t="shared" si="1"/>
        <v>0</v>
      </c>
      <c r="G120" s="27"/>
      <c r="H120" s="23"/>
    </row>
    <row r="121" spans="1:8" ht="15.75" x14ac:dyDescent="0.25">
      <c r="A121" s="6">
        <v>449000000481</v>
      </c>
      <c r="B121" s="7" t="s">
        <v>338</v>
      </c>
      <c r="C121" s="11">
        <v>504000625</v>
      </c>
      <c r="D121" s="9">
        <v>0</v>
      </c>
      <c r="E121" s="10">
        <v>2</v>
      </c>
      <c r="F121" s="25">
        <f t="shared" si="1"/>
        <v>0</v>
      </c>
      <c r="G121" s="27"/>
      <c r="H121" s="23"/>
    </row>
    <row r="122" spans="1:8" ht="15.75" x14ac:dyDescent="0.25">
      <c r="A122" s="6">
        <v>449000000628</v>
      </c>
      <c r="B122" s="7" t="s">
        <v>373</v>
      </c>
      <c r="C122" s="11">
        <v>17281981</v>
      </c>
      <c r="D122" s="9">
        <v>0</v>
      </c>
      <c r="E122" s="10">
        <v>1</v>
      </c>
      <c r="F122" s="25">
        <f t="shared" si="1"/>
        <v>0</v>
      </c>
      <c r="G122" s="27"/>
      <c r="H122" s="23"/>
    </row>
    <row r="123" spans="1:8" ht="15.75" x14ac:dyDescent="0.25">
      <c r="A123" s="6">
        <v>448000000015</v>
      </c>
      <c r="B123" s="7" t="s">
        <v>157</v>
      </c>
      <c r="C123" s="11">
        <v>2995655</v>
      </c>
      <c r="D123" s="9">
        <v>0</v>
      </c>
      <c r="E123" s="10">
        <v>2</v>
      </c>
      <c r="F123" s="25">
        <f t="shared" si="1"/>
        <v>0</v>
      </c>
      <c r="G123" s="27"/>
      <c r="H123" s="23"/>
    </row>
    <row r="124" spans="1:8" ht="15.75" x14ac:dyDescent="0.25">
      <c r="A124" s="6">
        <v>448000000039</v>
      </c>
      <c r="B124" s="7" t="s">
        <v>169</v>
      </c>
      <c r="C124" s="11" t="str">
        <f>RIGHT(B124,8)</f>
        <v>42471111</v>
      </c>
      <c r="D124" s="9">
        <v>0</v>
      </c>
      <c r="E124" s="10">
        <v>2</v>
      </c>
      <c r="F124" s="25">
        <f t="shared" si="1"/>
        <v>0</v>
      </c>
      <c r="G124" s="27"/>
      <c r="H124" s="23"/>
    </row>
    <row r="125" spans="1:8" ht="15.75" x14ac:dyDescent="0.25">
      <c r="A125" s="6">
        <v>449000000393</v>
      </c>
      <c r="B125" s="7" t="s">
        <v>319</v>
      </c>
      <c r="C125" s="11">
        <v>5006217122</v>
      </c>
      <c r="D125" s="9">
        <v>0</v>
      </c>
      <c r="E125" s="10">
        <v>2</v>
      </c>
      <c r="F125" s="25">
        <f t="shared" si="1"/>
        <v>0</v>
      </c>
      <c r="G125" s="27"/>
      <c r="H125" s="23"/>
    </row>
    <row r="126" spans="1:8" ht="15.75" x14ac:dyDescent="0.25">
      <c r="A126" s="6">
        <v>449000000497</v>
      </c>
      <c r="B126" s="7" t="s">
        <v>341</v>
      </c>
      <c r="C126" s="11">
        <v>17155931</v>
      </c>
      <c r="D126" s="9">
        <v>0</v>
      </c>
      <c r="E126" s="10">
        <v>2</v>
      </c>
      <c r="F126" s="25">
        <f t="shared" si="1"/>
        <v>0</v>
      </c>
      <c r="G126" s="27"/>
      <c r="H126" s="23"/>
    </row>
    <row r="127" spans="1:8" ht="15.75" x14ac:dyDescent="0.25">
      <c r="A127" s="6">
        <v>449000000062</v>
      </c>
      <c r="B127" s="7" t="s">
        <v>213</v>
      </c>
      <c r="C127" s="11">
        <v>22521049</v>
      </c>
      <c r="D127" s="9">
        <v>0</v>
      </c>
      <c r="E127" s="10">
        <v>2</v>
      </c>
      <c r="F127" s="25">
        <f t="shared" si="1"/>
        <v>0</v>
      </c>
      <c r="G127" s="27"/>
      <c r="H127" s="23"/>
    </row>
    <row r="128" spans="1:8" ht="15.75" x14ac:dyDescent="0.25">
      <c r="A128" s="6">
        <v>449000000183</v>
      </c>
      <c r="B128" s="7" t="s">
        <v>257</v>
      </c>
      <c r="C128" s="11">
        <v>504109413</v>
      </c>
      <c r="D128" s="9">
        <v>0</v>
      </c>
      <c r="E128" s="10">
        <v>2</v>
      </c>
      <c r="F128" s="25">
        <f t="shared" si="1"/>
        <v>0</v>
      </c>
      <c r="G128" s="27"/>
      <c r="H128" s="23"/>
    </row>
    <row r="129" spans="1:8" ht="15.75" x14ac:dyDescent="0.25">
      <c r="A129" s="6">
        <v>444000000079</v>
      </c>
      <c r="B129" s="7" t="s">
        <v>41</v>
      </c>
      <c r="C129" s="11">
        <v>42574491</v>
      </c>
      <c r="D129" s="9">
        <v>0</v>
      </c>
      <c r="E129" s="10">
        <v>2</v>
      </c>
      <c r="F129" s="25">
        <f t="shared" si="1"/>
        <v>0</v>
      </c>
      <c r="G129" s="27"/>
      <c r="H129" s="23"/>
    </row>
    <row r="130" spans="1:8" ht="15.75" x14ac:dyDescent="0.25">
      <c r="A130" s="6">
        <v>448000000022</v>
      </c>
      <c r="B130" s="7" t="s">
        <v>163</v>
      </c>
      <c r="C130" s="11">
        <v>2996121</v>
      </c>
      <c r="D130" s="9">
        <v>0</v>
      </c>
      <c r="E130" s="10">
        <v>2</v>
      </c>
      <c r="F130" s="25">
        <f t="shared" ref="F130:F193" si="2">D130*E130</f>
        <v>0</v>
      </c>
      <c r="G130" s="27"/>
      <c r="H130" s="23"/>
    </row>
    <row r="131" spans="1:8" ht="15.75" x14ac:dyDescent="0.25">
      <c r="A131" s="6">
        <v>448000000031</v>
      </c>
      <c r="B131" s="7" t="s">
        <v>166</v>
      </c>
      <c r="C131" s="11">
        <v>93802248</v>
      </c>
      <c r="D131" s="9">
        <v>0</v>
      </c>
      <c r="E131" s="10">
        <v>4</v>
      </c>
      <c r="F131" s="25">
        <f t="shared" si="2"/>
        <v>0</v>
      </c>
      <c r="G131" s="27"/>
      <c r="H131" s="23"/>
    </row>
    <row r="132" spans="1:8" ht="15.75" x14ac:dyDescent="0.25">
      <c r="A132" s="6">
        <v>449000000085</v>
      </c>
      <c r="B132" s="7" t="s">
        <v>226</v>
      </c>
      <c r="C132" s="11">
        <v>504231063</v>
      </c>
      <c r="D132" s="9">
        <v>0</v>
      </c>
      <c r="E132" s="10">
        <v>2</v>
      </c>
      <c r="F132" s="25">
        <f t="shared" si="2"/>
        <v>0</v>
      </c>
      <c r="G132" s="27"/>
      <c r="H132" s="23"/>
    </row>
    <row r="133" spans="1:8" ht="15.75" x14ac:dyDescent="0.25">
      <c r="A133" s="6">
        <v>449000000375</v>
      </c>
      <c r="B133" s="7" t="s">
        <v>312</v>
      </c>
      <c r="C133" s="11">
        <v>5001835885</v>
      </c>
      <c r="D133" s="9">
        <v>0</v>
      </c>
      <c r="E133" s="10">
        <v>2</v>
      </c>
      <c r="F133" s="25">
        <f t="shared" si="2"/>
        <v>0</v>
      </c>
      <c r="G133" s="27"/>
      <c r="H133" s="23"/>
    </row>
    <row r="134" spans="1:8" ht="15.75" x14ac:dyDescent="0.25">
      <c r="A134" s="6">
        <v>449000000504</v>
      </c>
      <c r="B134" s="7" t="s">
        <v>344</v>
      </c>
      <c r="C134" s="11">
        <v>503128111</v>
      </c>
      <c r="D134" s="9">
        <v>0</v>
      </c>
      <c r="E134" s="10">
        <v>2</v>
      </c>
      <c r="F134" s="25">
        <f t="shared" si="2"/>
        <v>0</v>
      </c>
      <c r="G134" s="27"/>
      <c r="H134" s="23"/>
    </row>
    <row r="135" spans="1:8" ht="15.75" x14ac:dyDescent="0.25">
      <c r="A135" s="6">
        <v>449000740510</v>
      </c>
      <c r="B135" s="7" t="s">
        <v>525</v>
      </c>
      <c r="C135" s="11">
        <v>504162081</v>
      </c>
      <c r="D135" s="9">
        <v>0</v>
      </c>
      <c r="E135" s="10">
        <v>1</v>
      </c>
      <c r="F135" s="25">
        <f t="shared" si="2"/>
        <v>0</v>
      </c>
      <c r="G135" s="27"/>
      <c r="H135" s="23"/>
    </row>
    <row r="136" spans="1:8" ht="15.75" x14ac:dyDescent="0.25">
      <c r="A136" s="6">
        <v>444000000051</v>
      </c>
      <c r="B136" s="7" t="s">
        <v>31</v>
      </c>
      <c r="C136" s="11">
        <v>42569296</v>
      </c>
      <c r="D136" s="9">
        <v>0</v>
      </c>
      <c r="E136" s="10">
        <v>3</v>
      </c>
      <c r="F136" s="25">
        <f t="shared" si="2"/>
        <v>0</v>
      </c>
      <c r="G136" s="27"/>
      <c r="H136" s="23"/>
    </row>
    <row r="137" spans="1:8" ht="15.75" x14ac:dyDescent="0.25">
      <c r="A137" s="6">
        <v>448000000016</v>
      </c>
      <c r="B137" s="7" t="s">
        <v>158</v>
      </c>
      <c r="C137" s="11">
        <v>1903669</v>
      </c>
      <c r="D137" s="9">
        <v>0</v>
      </c>
      <c r="E137" s="10">
        <v>2</v>
      </c>
      <c r="F137" s="25">
        <f t="shared" si="2"/>
        <v>0</v>
      </c>
      <c r="G137" s="27"/>
      <c r="H137" s="23"/>
    </row>
    <row r="138" spans="1:8" ht="15.75" x14ac:dyDescent="0.25">
      <c r="A138" s="6">
        <v>449000000082</v>
      </c>
      <c r="B138" s="7" t="s">
        <v>223</v>
      </c>
      <c r="C138" s="11">
        <v>5006191377</v>
      </c>
      <c r="D138" s="9">
        <v>0</v>
      </c>
      <c r="E138" s="10">
        <v>3</v>
      </c>
      <c r="F138" s="25">
        <f t="shared" si="2"/>
        <v>0</v>
      </c>
      <c r="G138" s="27"/>
      <c r="H138" s="23"/>
    </row>
    <row r="139" spans="1:8" ht="15.75" x14ac:dyDescent="0.25">
      <c r="A139" s="6">
        <v>449000000086</v>
      </c>
      <c r="B139" s="7" t="s">
        <v>227</v>
      </c>
      <c r="C139" s="11" t="s">
        <v>228</v>
      </c>
      <c r="D139" s="9">
        <v>0</v>
      </c>
      <c r="E139" s="10">
        <v>2</v>
      </c>
      <c r="F139" s="25">
        <f t="shared" si="2"/>
        <v>0</v>
      </c>
      <c r="G139" s="27"/>
      <c r="H139" s="23"/>
    </row>
    <row r="140" spans="1:8" ht="15.75" x14ac:dyDescent="0.25">
      <c r="A140" s="6">
        <v>449000000158</v>
      </c>
      <c r="B140" s="7" t="s">
        <v>249</v>
      </c>
      <c r="C140" s="11">
        <v>5010485059</v>
      </c>
      <c r="D140" s="9">
        <v>0</v>
      </c>
      <c r="E140" s="10">
        <v>2</v>
      </c>
      <c r="F140" s="25">
        <f t="shared" si="2"/>
        <v>0</v>
      </c>
      <c r="G140" s="27"/>
      <c r="H140" s="23"/>
    </row>
    <row r="141" spans="1:8" ht="15.75" x14ac:dyDescent="0.25">
      <c r="A141" s="6">
        <v>449000000857</v>
      </c>
      <c r="B141" s="7" t="s">
        <v>433</v>
      </c>
      <c r="C141" s="11">
        <v>504045785</v>
      </c>
      <c r="D141" s="9">
        <v>0</v>
      </c>
      <c r="E141" s="10">
        <v>1</v>
      </c>
      <c r="F141" s="25">
        <f t="shared" si="2"/>
        <v>0</v>
      </c>
      <c r="G141" s="27"/>
      <c r="H141" s="23"/>
    </row>
    <row r="142" spans="1:8" ht="15.75" x14ac:dyDescent="0.25">
      <c r="A142" s="6">
        <v>449000000957</v>
      </c>
      <c r="B142" s="7" t="s">
        <v>444</v>
      </c>
      <c r="C142" s="11">
        <v>504184725</v>
      </c>
      <c r="D142" s="9">
        <v>0</v>
      </c>
      <c r="E142" s="10">
        <v>2</v>
      </c>
      <c r="F142" s="25">
        <f t="shared" si="2"/>
        <v>0</v>
      </c>
      <c r="G142" s="27"/>
      <c r="H142" s="23"/>
    </row>
    <row r="143" spans="1:8" ht="15.75" x14ac:dyDescent="0.25">
      <c r="A143" s="6">
        <v>444000000006</v>
      </c>
      <c r="B143" s="7" t="s">
        <v>6</v>
      </c>
      <c r="C143" s="11">
        <v>5801545978</v>
      </c>
      <c r="D143" s="9">
        <v>0</v>
      </c>
      <c r="E143" s="10">
        <v>2</v>
      </c>
      <c r="F143" s="25">
        <f t="shared" si="2"/>
        <v>0</v>
      </c>
      <c r="G143" s="27"/>
      <c r="H143" s="23"/>
    </row>
    <row r="144" spans="1:8" ht="15.75" x14ac:dyDescent="0.25">
      <c r="A144" s="6">
        <v>444000000348</v>
      </c>
      <c r="B144" s="7" t="s">
        <v>113</v>
      </c>
      <c r="C144" s="11">
        <v>42574350</v>
      </c>
      <c r="D144" s="9">
        <v>0</v>
      </c>
      <c r="E144" s="10">
        <v>2</v>
      </c>
      <c r="F144" s="25">
        <f t="shared" si="2"/>
        <v>0</v>
      </c>
      <c r="G144" s="27"/>
      <c r="H144" s="23"/>
    </row>
    <row r="145" spans="1:8" ht="15.75" x14ac:dyDescent="0.25">
      <c r="A145" s="6">
        <v>448000000083</v>
      </c>
      <c r="B145" s="7" t="s">
        <v>178</v>
      </c>
      <c r="C145" s="11">
        <v>42555416</v>
      </c>
      <c r="D145" s="9">
        <v>0</v>
      </c>
      <c r="E145" s="10">
        <v>2</v>
      </c>
      <c r="F145" s="25">
        <f t="shared" si="2"/>
        <v>0</v>
      </c>
      <c r="G145" s="27"/>
      <c r="H145" s="23"/>
    </row>
    <row r="146" spans="1:8" ht="15.75" x14ac:dyDescent="0.25">
      <c r="A146" s="6">
        <v>449000000070</v>
      </c>
      <c r="B146" s="7" t="s">
        <v>217</v>
      </c>
      <c r="C146" s="11">
        <v>5006234804</v>
      </c>
      <c r="D146" s="9">
        <v>0</v>
      </c>
      <c r="E146" s="10">
        <v>2</v>
      </c>
      <c r="F146" s="25">
        <f t="shared" si="2"/>
        <v>0</v>
      </c>
      <c r="G146" s="27"/>
      <c r="H146" s="23"/>
    </row>
    <row r="147" spans="1:8" ht="15.75" x14ac:dyDescent="0.25">
      <c r="A147" s="6">
        <v>449000000503</v>
      </c>
      <c r="B147" s="7" t="s">
        <v>343</v>
      </c>
      <c r="C147" s="11">
        <v>503128110</v>
      </c>
      <c r="D147" s="9">
        <v>0</v>
      </c>
      <c r="E147" s="10">
        <v>2</v>
      </c>
      <c r="F147" s="25">
        <f t="shared" si="2"/>
        <v>0</v>
      </c>
      <c r="G147" s="27"/>
      <c r="H147" s="23"/>
    </row>
    <row r="148" spans="1:8" ht="15.75" x14ac:dyDescent="0.25">
      <c r="A148" s="6">
        <v>449000000683</v>
      </c>
      <c r="B148" s="7" t="s">
        <v>385</v>
      </c>
      <c r="C148" s="11">
        <v>141285122</v>
      </c>
      <c r="D148" s="9">
        <v>0</v>
      </c>
      <c r="E148" s="10">
        <v>2</v>
      </c>
      <c r="F148" s="25">
        <f t="shared" si="2"/>
        <v>0</v>
      </c>
      <c r="G148" s="27"/>
      <c r="H148" s="23"/>
    </row>
    <row r="149" spans="1:8" ht="15.75" x14ac:dyDescent="0.25">
      <c r="A149" s="6">
        <v>449000000935</v>
      </c>
      <c r="B149" s="7" t="s">
        <v>441</v>
      </c>
      <c r="C149" s="11">
        <v>5801304624</v>
      </c>
      <c r="D149" s="9">
        <v>0</v>
      </c>
      <c r="E149" s="10">
        <v>2</v>
      </c>
      <c r="F149" s="25">
        <f t="shared" si="2"/>
        <v>0</v>
      </c>
      <c r="G149" s="27"/>
      <c r="H149" s="23"/>
    </row>
    <row r="150" spans="1:8" ht="15.75" x14ac:dyDescent="0.25">
      <c r="A150" s="6">
        <v>449000714201</v>
      </c>
      <c r="B150" s="7" t="s">
        <v>515</v>
      </c>
      <c r="C150" s="11">
        <v>504271801</v>
      </c>
      <c r="D150" s="9">
        <v>0</v>
      </c>
      <c r="E150" s="10">
        <v>1</v>
      </c>
      <c r="F150" s="25">
        <f t="shared" si="2"/>
        <v>0</v>
      </c>
      <c r="G150" s="27"/>
      <c r="H150" s="23"/>
    </row>
    <row r="151" spans="1:8" ht="15.75" x14ac:dyDescent="0.25">
      <c r="A151" s="6">
        <v>449000720051</v>
      </c>
      <c r="B151" s="7" t="s">
        <v>520</v>
      </c>
      <c r="C151" s="11">
        <v>5006182233</v>
      </c>
      <c r="D151" s="9">
        <v>0</v>
      </c>
      <c r="E151" s="10">
        <v>1</v>
      </c>
      <c r="F151" s="25">
        <f t="shared" si="2"/>
        <v>0</v>
      </c>
      <c r="G151" s="27"/>
      <c r="H151" s="23"/>
    </row>
    <row r="152" spans="1:8" ht="15.75" x14ac:dyDescent="0.25">
      <c r="A152" s="6">
        <v>449000988616</v>
      </c>
      <c r="B152" s="7" t="s">
        <v>549</v>
      </c>
      <c r="C152" s="11">
        <v>41285235</v>
      </c>
      <c r="D152" s="9">
        <v>0</v>
      </c>
      <c r="E152" s="10">
        <v>1</v>
      </c>
      <c r="F152" s="25">
        <f t="shared" si="2"/>
        <v>0</v>
      </c>
      <c r="G152" s="27"/>
      <c r="H152" s="23"/>
    </row>
    <row r="153" spans="1:8" ht="15.75" x14ac:dyDescent="0.25">
      <c r="A153" s="6">
        <v>449000000248</v>
      </c>
      <c r="B153" s="7" t="s">
        <v>279</v>
      </c>
      <c r="C153" s="11">
        <v>42560405</v>
      </c>
      <c r="D153" s="9">
        <v>0</v>
      </c>
      <c r="E153" s="10">
        <v>1</v>
      </c>
      <c r="F153" s="25">
        <f t="shared" si="2"/>
        <v>0</v>
      </c>
      <c r="G153" s="27"/>
      <c r="H153" s="23"/>
    </row>
    <row r="154" spans="1:8" ht="15.75" x14ac:dyDescent="0.25">
      <c r="A154" s="6">
        <v>449000000367</v>
      </c>
      <c r="B154" s="7" t="s">
        <v>306</v>
      </c>
      <c r="C154" s="11">
        <v>504163541</v>
      </c>
      <c r="D154" s="9">
        <v>0</v>
      </c>
      <c r="E154" s="10">
        <v>1</v>
      </c>
      <c r="F154" s="25">
        <f t="shared" si="2"/>
        <v>0</v>
      </c>
      <c r="G154" s="27"/>
      <c r="H154" s="23"/>
    </row>
    <row r="155" spans="1:8" ht="15.75" x14ac:dyDescent="0.25">
      <c r="A155" s="6">
        <v>449000040345</v>
      </c>
      <c r="B155" s="7" t="s">
        <v>473</v>
      </c>
      <c r="C155" s="11">
        <v>5801574531</v>
      </c>
      <c r="D155" s="9">
        <v>0</v>
      </c>
      <c r="E155" s="10">
        <v>2</v>
      </c>
      <c r="F155" s="25">
        <f t="shared" si="2"/>
        <v>0</v>
      </c>
      <c r="G155" s="27"/>
      <c r="H155" s="23"/>
    </row>
    <row r="156" spans="1:8" ht="15.75" x14ac:dyDescent="0.25">
      <c r="A156" s="6">
        <v>449000000192</v>
      </c>
      <c r="B156" s="7" t="s">
        <v>263</v>
      </c>
      <c r="C156" s="11">
        <v>500341925</v>
      </c>
      <c r="D156" s="9">
        <v>0</v>
      </c>
      <c r="E156" s="10">
        <v>2</v>
      </c>
      <c r="F156" s="25">
        <f t="shared" si="2"/>
        <v>0</v>
      </c>
      <c r="G156" s="27"/>
      <c r="H156" s="23"/>
    </row>
    <row r="157" spans="1:8" ht="15.75" x14ac:dyDescent="0.25">
      <c r="A157" s="6">
        <v>449000000324</v>
      </c>
      <c r="B157" s="7" t="s">
        <v>293</v>
      </c>
      <c r="C157" s="11">
        <v>503130959</v>
      </c>
      <c r="D157" s="9">
        <v>0</v>
      </c>
      <c r="E157" s="10">
        <v>2</v>
      </c>
      <c r="F157" s="25">
        <f t="shared" si="2"/>
        <v>0</v>
      </c>
      <c r="G157" s="27"/>
      <c r="H157" s="23"/>
    </row>
    <row r="158" spans="1:8" ht="15.75" x14ac:dyDescent="0.25">
      <c r="A158" s="6">
        <v>449000000468</v>
      </c>
      <c r="B158" s="7" t="s">
        <v>334</v>
      </c>
      <c r="C158" s="11">
        <v>500313369</v>
      </c>
      <c r="D158" s="9">
        <v>0</v>
      </c>
      <c r="E158" s="10">
        <v>2</v>
      </c>
      <c r="F158" s="25">
        <f t="shared" si="2"/>
        <v>0</v>
      </c>
      <c r="G158" s="27"/>
      <c r="H158" s="23"/>
    </row>
    <row r="159" spans="1:8" ht="15.75" x14ac:dyDescent="0.25">
      <c r="A159" s="6">
        <v>449000000726</v>
      </c>
      <c r="B159" s="7" t="s">
        <v>396</v>
      </c>
      <c r="C159" s="11">
        <v>500023066</v>
      </c>
      <c r="D159" s="9">
        <v>0</v>
      </c>
      <c r="E159" s="10">
        <v>2</v>
      </c>
      <c r="F159" s="25">
        <f t="shared" si="2"/>
        <v>0</v>
      </c>
      <c r="G159" s="27"/>
      <c r="H159" s="23"/>
    </row>
    <row r="160" spans="1:8" ht="15.75" x14ac:dyDescent="0.25">
      <c r="A160" s="6">
        <v>449000040246</v>
      </c>
      <c r="B160" s="7" t="s">
        <v>463</v>
      </c>
      <c r="C160" s="11">
        <v>5801491756</v>
      </c>
      <c r="D160" s="9">
        <v>0</v>
      </c>
      <c r="E160" s="10">
        <v>1</v>
      </c>
      <c r="F160" s="25">
        <f t="shared" si="2"/>
        <v>0</v>
      </c>
      <c r="G160" s="27"/>
      <c r="H160" s="23"/>
    </row>
    <row r="161" spans="1:8" ht="15.75" x14ac:dyDescent="0.25">
      <c r="A161" s="6">
        <v>449000000199</v>
      </c>
      <c r="B161" s="7" t="s">
        <v>266</v>
      </c>
      <c r="C161" s="11">
        <v>504097615</v>
      </c>
      <c r="D161" s="9">
        <v>0</v>
      </c>
      <c r="E161" s="10">
        <v>2</v>
      </c>
      <c r="F161" s="25">
        <f t="shared" si="2"/>
        <v>0</v>
      </c>
      <c r="G161" s="27"/>
      <c r="H161" s="23"/>
    </row>
    <row r="162" spans="1:8" ht="15.75" x14ac:dyDescent="0.25">
      <c r="A162" s="6">
        <v>449000000254</v>
      </c>
      <c r="B162" s="7" t="s">
        <v>281</v>
      </c>
      <c r="C162" s="11">
        <v>5006232885</v>
      </c>
      <c r="D162" s="9">
        <v>0</v>
      </c>
      <c r="E162" s="10">
        <v>2</v>
      </c>
      <c r="F162" s="25">
        <f t="shared" si="2"/>
        <v>0</v>
      </c>
      <c r="G162" s="27"/>
      <c r="H162" s="23"/>
    </row>
    <row r="163" spans="1:8" ht="15.75" x14ac:dyDescent="0.25">
      <c r="A163" s="6">
        <v>449000000271</v>
      </c>
      <c r="B163" s="7" t="s">
        <v>284</v>
      </c>
      <c r="C163" s="11">
        <v>5000652173</v>
      </c>
      <c r="D163" s="9">
        <v>0</v>
      </c>
      <c r="E163" s="10">
        <v>1</v>
      </c>
      <c r="F163" s="25">
        <f t="shared" si="2"/>
        <v>0</v>
      </c>
      <c r="G163" s="27"/>
      <c r="H163" s="23"/>
    </row>
    <row r="164" spans="1:8" ht="15.75" x14ac:dyDescent="0.25">
      <c r="A164" s="6">
        <v>449000000282</v>
      </c>
      <c r="B164" s="7" t="s">
        <v>289</v>
      </c>
      <c r="C164" s="11">
        <v>504113824</v>
      </c>
      <c r="D164" s="9">
        <v>0</v>
      </c>
      <c r="E164" s="10">
        <v>2</v>
      </c>
      <c r="F164" s="25">
        <f t="shared" si="2"/>
        <v>0</v>
      </c>
      <c r="G164" s="27"/>
      <c r="H164" s="23"/>
    </row>
    <row r="165" spans="1:8" ht="15.75" x14ac:dyDescent="0.25">
      <c r="A165" s="6">
        <v>449000000809</v>
      </c>
      <c r="B165" s="7" t="s">
        <v>418</v>
      </c>
      <c r="C165" s="11">
        <v>5006246122</v>
      </c>
      <c r="D165" s="9">
        <v>0</v>
      </c>
      <c r="E165" s="10">
        <v>1</v>
      </c>
      <c r="F165" s="25">
        <f t="shared" si="2"/>
        <v>0</v>
      </c>
      <c r="G165" s="27"/>
      <c r="H165" s="23"/>
    </row>
    <row r="166" spans="1:8" ht="15.75" x14ac:dyDescent="0.25">
      <c r="A166" s="6">
        <v>449000330005</v>
      </c>
      <c r="B166" s="7" t="s">
        <v>505</v>
      </c>
      <c r="C166" s="11">
        <v>504133883</v>
      </c>
      <c r="D166" s="9">
        <v>0</v>
      </c>
      <c r="E166" s="10">
        <v>2</v>
      </c>
      <c r="F166" s="25">
        <f t="shared" si="2"/>
        <v>0</v>
      </c>
      <c r="G166" s="27"/>
      <c r="H166" s="23"/>
    </row>
    <row r="167" spans="1:8" ht="15.75" x14ac:dyDescent="0.25">
      <c r="A167" s="6">
        <v>444000000007</v>
      </c>
      <c r="B167" s="7" t="s">
        <v>7</v>
      </c>
      <c r="C167" s="8">
        <v>504202978</v>
      </c>
      <c r="D167" s="9">
        <v>0</v>
      </c>
      <c r="E167" s="10">
        <v>2</v>
      </c>
      <c r="F167" s="25">
        <f t="shared" si="2"/>
        <v>0</v>
      </c>
      <c r="G167" s="27"/>
      <c r="H167" s="23"/>
    </row>
    <row r="168" spans="1:8" ht="15.75" x14ac:dyDescent="0.25">
      <c r="A168" s="6">
        <v>444000000385</v>
      </c>
      <c r="B168" s="7" t="s">
        <v>140</v>
      </c>
      <c r="C168" s="11">
        <v>17281581</v>
      </c>
      <c r="D168" s="9">
        <v>0</v>
      </c>
      <c r="E168" s="10">
        <v>2</v>
      </c>
      <c r="F168" s="25">
        <f t="shared" si="2"/>
        <v>0</v>
      </c>
      <c r="G168" s="27"/>
      <c r="H168" s="23"/>
    </row>
    <row r="169" spans="1:8" ht="15.75" x14ac:dyDescent="0.25">
      <c r="A169" s="6">
        <v>449000000068</v>
      </c>
      <c r="B169" s="7" t="s">
        <v>216</v>
      </c>
      <c r="C169" s="11">
        <v>5006238580</v>
      </c>
      <c r="D169" s="9">
        <v>0</v>
      </c>
      <c r="E169" s="10">
        <v>2</v>
      </c>
      <c r="F169" s="25">
        <f t="shared" si="2"/>
        <v>0</v>
      </c>
      <c r="G169" s="27"/>
      <c r="H169" s="23"/>
    </row>
    <row r="170" spans="1:8" ht="15.75" x14ac:dyDescent="0.25">
      <c r="A170" s="6">
        <v>449000000083</v>
      </c>
      <c r="B170" s="7" t="s">
        <v>224</v>
      </c>
      <c r="C170" s="11">
        <v>5006187495</v>
      </c>
      <c r="D170" s="9">
        <v>0</v>
      </c>
      <c r="E170" s="10">
        <v>2</v>
      </c>
      <c r="F170" s="25">
        <f t="shared" si="2"/>
        <v>0</v>
      </c>
      <c r="G170" s="27"/>
      <c r="H170" s="23"/>
    </row>
    <row r="171" spans="1:8" ht="15.75" x14ac:dyDescent="0.25">
      <c r="A171" s="6">
        <v>449000000114</v>
      </c>
      <c r="B171" s="7" t="s">
        <v>236</v>
      </c>
      <c r="C171" s="11" t="s">
        <v>237</v>
      </c>
      <c r="D171" s="9">
        <v>0</v>
      </c>
      <c r="E171" s="10">
        <v>2</v>
      </c>
      <c r="F171" s="25">
        <f t="shared" si="2"/>
        <v>0</v>
      </c>
      <c r="G171" s="27"/>
      <c r="H171" s="23"/>
    </row>
    <row r="172" spans="1:8" ht="15.75" x14ac:dyDescent="0.25">
      <c r="A172" s="6">
        <v>449000000178</v>
      </c>
      <c r="B172" s="7" t="s">
        <v>254</v>
      </c>
      <c r="C172" s="11" t="s">
        <v>255</v>
      </c>
      <c r="D172" s="9">
        <v>0</v>
      </c>
      <c r="E172" s="10">
        <v>2</v>
      </c>
      <c r="F172" s="25">
        <f t="shared" si="2"/>
        <v>0</v>
      </c>
      <c r="G172" s="27"/>
      <c r="H172" s="23"/>
    </row>
    <row r="173" spans="1:8" ht="15.75" x14ac:dyDescent="0.25">
      <c r="A173" s="6">
        <v>449000000191</v>
      </c>
      <c r="B173" s="7" t="s">
        <v>262</v>
      </c>
      <c r="C173" s="11">
        <v>504061450</v>
      </c>
      <c r="D173" s="9">
        <v>0</v>
      </c>
      <c r="E173" s="10">
        <v>2</v>
      </c>
      <c r="F173" s="25">
        <f t="shared" si="2"/>
        <v>0</v>
      </c>
      <c r="G173" s="27"/>
      <c r="H173" s="23"/>
    </row>
    <row r="174" spans="1:8" ht="15.75" x14ac:dyDescent="0.25">
      <c r="A174" s="6">
        <v>449000000846</v>
      </c>
      <c r="B174" s="7" t="s">
        <v>428</v>
      </c>
      <c r="C174" s="11">
        <v>504203471</v>
      </c>
      <c r="D174" s="9">
        <v>0</v>
      </c>
      <c r="E174" s="10">
        <v>2</v>
      </c>
      <c r="F174" s="25">
        <f t="shared" si="2"/>
        <v>0</v>
      </c>
      <c r="G174" s="27"/>
      <c r="H174" s="23"/>
    </row>
    <row r="175" spans="1:8" ht="15.75" x14ac:dyDescent="0.25">
      <c r="A175" s="6">
        <v>449000000881</v>
      </c>
      <c r="B175" s="7" t="s">
        <v>437</v>
      </c>
      <c r="C175" s="11">
        <v>5000788145</v>
      </c>
      <c r="D175" s="9">
        <v>0</v>
      </c>
      <c r="E175" s="10">
        <v>2</v>
      </c>
      <c r="F175" s="25">
        <f t="shared" si="2"/>
        <v>0</v>
      </c>
      <c r="G175" s="27"/>
      <c r="H175" s="23"/>
    </row>
    <row r="176" spans="1:8" ht="15.75" x14ac:dyDescent="0.25">
      <c r="A176" s="6">
        <v>449000001010</v>
      </c>
      <c r="B176" s="7" t="s">
        <v>457</v>
      </c>
      <c r="C176" s="11">
        <v>42105405</v>
      </c>
      <c r="D176" s="9">
        <v>0</v>
      </c>
      <c r="E176" s="10">
        <v>2</v>
      </c>
      <c r="F176" s="25">
        <f t="shared" si="2"/>
        <v>0</v>
      </c>
      <c r="G176" s="27"/>
      <c r="H176" s="23"/>
    </row>
    <row r="177" spans="1:8" ht="15.75" x14ac:dyDescent="0.25">
      <c r="A177" s="6">
        <v>449000001018</v>
      </c>
      <c r="B177" s="7" t="s">
        <v>458</v>
      </c>
      <c r="C177" s="11">
        <v>500316230</v>
      </c>
      <c r="D177" s="9">
        <v>0</v>
      </c>
      <c r="E177" s="10">
        <v>2</v>
      </c>
      <c r="F177" s="25">
        <f t="shared" si="2"/>
        <v>0</v>
      </c>
      <c r="G177" s="27"/>
      <c r="H177" s="23"/>
    </row>
    <row r="178" spans="1:8" ht="15.75" x14ac:dyDescent="0.25">
      <c r="A178" s="6">
        <v>448000000129</v>
      </c>
      <c r="B178" s="7" t="s">
        <v>187</v>
      </c>
      <c r="C178" s="11">
        <v>46393024</v>
      </c>
      <c r="D178" s="9">
        <v>0</v>
      </c>
      <c r="E178" s="10">
        <v>2</v>
      </c>
      <c r="F178" s="25">
        <f t="shared" si="2"/>
        <v>0</v>
      </c>
      <c r="G178" s="27"/>
      <c r="H178" s="23"/>
    </row>
    <row r="179" spans="1:8" ht="15.75" x14ac:dyDescent="0.25">
      <c r="A179" s="6">
        <v>449000000115</v>
      </c>
      <c r="B179" s="7" t="s">
        <v>238</v>
      </c>
      <c r="C179" s="11">
        <v>503137964</v>
      </c>
      <c r="D179" s="9">
        <v>0</v>
      </c>
      <c r="E179" s="10">
        <v>4</v>
      </c>
      <c r="F179" s="25">
        <f t="shared" si="2"/>
        <v>0</v>
      </c>
      <c r="G179" s="27"/>
      <c r="H179" s="23"/>
    </row>
    <row r="180" spans="1:8" ht="15.75" x14ac:dyDescent="0.25">
      <c r="A180" s="6">
        <v>449000000164</v>
      </c>
      <c r="B180" s="7" t="s">
        <v>251</v>
      </c>
      <c r="C180" s="11">
        <v>5001022302</v>
      </c>
      <c r="D180" s="9">
        <v>0</v>
      </c>
      <c r="E180" s="10">
        <v>1</v>
      </c>
      <c r="F180" s="25">
        <f t="shared" si="2"/>
        <v>0</v>
      </c>
      <c r="G180" s="27"/>
      <c r="H180" s="23"/>
    </row>
    <row r="181" spans="1:8" ht="15.75" x14ac:dyDescent="0.25">
      <c r="A181" s="6">
        <v>449000000597</v>
      </c>
      <c r="B181" s="7" t="s">
        <v>367</v>
      </c>
      <c r="C181" s="11">
        <v>5801702443</v>
      </c>
      <c r="D181" s="9">
        <v>0</v>
      </c>
      <c r="E181" s="10">
        <v>2</v>
      </c>
      <c r="F181" s="25">
        <f t="shared" si="2"/>
        <v>0</v>
      </c>
      <c r="G181" s="27"/>
      <c r="H181" s="23"/>
    </row>
    <row r="182" spans="1:8" ht="15.75" x14ac:dyDescent="0.25">
      <c r="A182" s="6">
        <v>449000000638</v>
      </c>
      <c r="B182" s="7" t="s">
        <v>377</v>
      </c>
      <c r="C182" s="11">
        <v>42087098</v>
      </c>
      <c r="D182" s="9">
        <v>0</v>
      </c>
      <c r="E182" s="10">
        <v>2</v>
      </c>
      <c r="F182" s="25">
        <f t="shared" si="2"/>
        <v>0</v>
      </c>
      <c r="G182" s="27"/>
      <c r="H182" s="23"/>
    </row>
    <row r="183" spans="1:8" ht="15.75" x14ac:dyDescent="0.25">
      <c r="A183" s="6">
        <v>449000040311</v>
      </c>
      <c r="B183" s="7" t="s">
        <v>467</v>
      </c>
      <c r="C183" s="11">
        <v>5801452156</v>
      </c>
      <c r="D183" s="9">
        <v>0</v>
      </c>
      <c r="E183" s="10">
        <v>2</v>
      </c>
      <c r="F183" s="25">
        <f t="shared" si="2"/>
        <v>0</v>
      </c>
      <c r="G183" s="27"/>
      <c r="H183" s="23"/>
    </row>
    <row r="184" spans="1:8" ht="15.75" x14ac:dyDescent="0.25">
      <c r="A184" s="6">
        <v>449000000227</v>
      </c>
      <c r="B184" s="7" t="s">
        <v>274</v>
      </c>
      <c r="C184" s="11">
        <v>504163411</v>
      </c>
      <c r="D184" s="9">
        <v>0</v>
      </c>
      <c r="E184" s="10">
        <v>2</v>
      </c>
      <c r="F184" s="25">
        <f t="shared" si="2"/>
        <v>0</v>
      </c>
      <c r="G184" s="27"/>
      <c r="H184" s="23"/>
    </row>
    <row r="185" spans="1:8" ht="15.75" x14ac:dyDescent="0.25">
      <c r="A185" s="6">
        <v>449000000228</v>
      </c>
      <c r="B185" s="7" t="s">
        <v>275</v>
      </c>
      <c r="C185" s="11">
        <v>504163413</v>
      </c>
      <c r="D185" s="9">
        <v>0</v>
      </c>
      <c r="E185" s="10">
        <v>2</v>
      </c>
      <c r="F185" s="25">
        <f t="shared" si="2"/>
        <v>0</v>
      </c>
      <c r="G185" s="27"/>
      <c r="H185" s="23"/>
    </row>
    <row r="186" spans="1:8" ht="15.75" x14ac:dyDescent="0.25">
      <c r="A186" s="6">
        <v>449000000429</v>
      </c>
      <c r="B186" s="7" t="s">
        <v>325</v>
      </c>
      <c r="C186" s="11">
        <v>98451118</v>
      </c>
      <c r="D186" s="9">
        <v>0</v>
      </c>
      <c r="E186" s="10">
        <v>2</v>
      </c>
      <c r="F186" s="25">
        <f t="shared" si="2"/>
        <v>0</v>
      </c>
      <c r="G186" s="27"/>
      <c r="H186" s="23"/>
    </row>
    <row r="187" spans="1:8" ht="15.75" x14ac:dyDescent="0.25">
      <c r="A187" s="6">
        <v>449000000513</v>
      </c>
      <c r="B187" s="7" t="s">
        <v>348</v>
      </c>
      <c r="C187" s="11" t="s">
        <v>349</v>
      </c>
      <c r="D187" s="9">
        <v>0</v>
      </c>
      <c r="E187" s="10">
        <v>2</v>
      </c>
      <c r="F187" s="25">
        <f t="shared" si="2"/>
        <v>0</v>
      </c>
      <c r="G187" s="27"/>
      <c r="H187" s="23"/>
    </row>
    <row r="188" spans="1:8" ht="15.75" x14ac:dyDescent="0.25">
      <c r="A188" s="6">
        <v>449000000686</v>
      </c>
      <c r="B188" s="7" t="s">
        <v>387</v>
      </c>
      <c r="C188" s="11">
        <v>504029278</v>
      </c>
      <c r="D188" s="9">
        <v>0</v>
      </c>
      <c r="E188" s="10">
        <v>2</v>
      </c>
      <c r="F188" s="25">
        <f t="shared" si="2"/>
        <v>0</v>
      </c>
      <c r="G188" s="27"/>
      <c r="H188" s="23"/>
    </row>
    <row r="189" spans="1:8" ht="15.75" x14ac:dyDescent="0.25">
      <c r="A189" s="6">
        <v>449000000804</v>
      </c>
      <c r="B189" s="7" t="s">
        <v>416</v>
      </c>
      <c r="C189" s="11">
        <v>504183923</v>
      </c>
      <c r="D189" s="9">
        <v>0</v>
      </c>
      <c r="E189" s="10">
        <v>2</v>
      </c>
      <c r="F189" s="25">
        <f t="shared" si="2"/>
        <v>0</v>
      </c>
      <c r="G189" s="27"/>
      <c r="H189" s="23"/>
    </row>
    <row r="190" spans="1:8" ht="15.75" x14ac:dyDescent="0.25">
      <c r="A190" s="6">
        <v>449000040326</v>
      </c>
      <c r="B190" s="7" t="s">
        <v>470</v>
      </c>
      <c r="C190" s="11">
        <v>5003101162</v>
      </c>
      <c r="D190" s="9">
        <v>0</v>
      </c>
      <c r="E190" s="10">
        <v>2</v>
      </c>
      <c r="F190" s="25">
        <f t="shared" si="2"/>
        <v>0</v>
      </c>
      <c r="G190" s="27"/>
      <c r="H190" s="23"/>
    </row>
    <row r="191" spans="1:8" ht="15.75" x14ac:dyDescent="0.25">
      <c r="A191" s="6">
        <v>449000988617</v>
      </c>
      <c r="B191" s="7" t="s">
        <v>550</v>
      </c>
      <c r="C191" s="11">
        <v>41285236</v>
      </c>
      <c r="D191" s="9">
        <v>0</v>
      </c>
      <c r="E191" s="10">
        <v>1</v>
      </c>
      <c r="F191" s="25">
        <f t="shared" si="2"/>
        <v>0</v>
      </c>
      <c r="G191" s="27"/>
      <c r="H191" s="23"/>
    </row>
    <row r="192" spans="1:8" ht="15.75" x14ac:dyDescent="0.25">
      <c r="A192" s="6">
        <v>444000000088</v>
      </c>
      <c r="B192" s="7" t="s">
        <v>46</v>
      </c>
      <c r="C192" s="11">
        <v>2996353</v>
      </c>
      <c r="D192" s="9">
        <v>0</v>
      </c>
      <c r="E192" s="10">
        <v>4</v>
      </c>
      <c r="F192" s="25">
        <f t="shared" si="2"/>
        <v>0</v>
      </c>
      <c r="G192" s="27"/>
      <c r="H192" s="23"/>
    </row>
    <row r="193" spans="1:8" ht="15.75" x14ac:dyDescent="0.25">
      <c r="A193" s="6">
        <v>444000000118</v>
      </c>
      <c r="B193" s="7" t="s">
        <v>57</v>
      </c>
      <c r="C193" s="8">
        <v>5801204798</v>
      </c>
      <c r="D193" s="9">
        <v>0</v>
      </c>
      <c r="E193" s="10">
        <v>2</v>
      </c>
      <c r="F193" s="25">
        <f t="shared" si="2"/>
        <v>0</v>
      </c>
      <c r="G193" s="27"/>
      <c r="H193" s="23"/>
    </row>
    <row r="194" spans="1:8" ht="15.75" x14ac:dyDescent="0.25">
      <c r="A194" s="6">
        <v>448000000104</v>
      </c>
      <c r="B194" s="7" t="s">
        <v>185</v>
      </c>
      <c r="C194" s="11">
        <v>2995817</v>
      </c>
      <c r="D194" s="9">
        <v>0</v>
      </c>
      <c r="E194" s="10">
        <v>1</v>
      </c>
      <c r="F194" s="25">
        <f t="shared" ref="F194:F257" si="3">D194*E194</f>
        <v>0</v>
      </c>
      <c r="G194" s="27"/>
      <c r="H194" s="23"/>
    </row>
    <row r="195" spans="1:8" ht="15.75" x14ac:dyDescent="0.25">
      <c r="A195" s="6">
        <v>449000000081</v>
      </c>
      <c r="B195" s="7" t="s">
        <v>222</v>
      </c>
      <c r="C195" s="11">
        <v>5001022364</v>
      </c>
      <c r="D195" s="9">
        <v>0</v>
      </c>
      <c r="E195" s="10">
        <v>2</v>
      </c>
      <c r="F195" s="25">
        <f t="shared" si="3"/>
        <v>0</v>
      </c>
      <c r="G195" s="27"/>
      <c r="H195" s="23"/>
    </row>
    <row r="196" spans="1:8" ht="15.75" x14ac:dyDescent="0.25">
      <c r="A196" s="6">
        <v>449000000188</v>
      </c>
      <c r="B196" s="7" t="s">
        <v>260</v>
      </c>
      <c r="C196" s="11">
        <v>5010347767</v>
      </c>
      <c r="D196" s="9">
        <v>0</v>
      </c>
      <c r="E196" s="10">
        <v>1</v>
      </c>
      <c r="F196" s="25">
        <f t="shared" si="3"/>
        <v>0</v>
      </c>
      <c r="G196" s="27"/>
      <c r="H196" s="23"/>
    </row>
    <row r="197" spans="1:8" ht="15.75" x14ac:dyDescent="0.25">
      <c r="A197" s="6">
        <v>449000000277</v>
      </c>
      <c r="B197" s="7" t="s">
        <v>285</v>
      </c>
      <c r="C197" s="11">
        <v>5801107051</v>
      </c>
      <c r="D197" s="9">
        <v>0</v>
      </c>
      <c r="E197" s="10">
        <v>3</v>
      </c>
      <c r="F197" s="25">
        <f t="shared" si="3"/>
        <v>0</v>
      </c>
      <c r="G197" s="27"/>
      <c r="H197" s="23"/>
    </row>
    <row r="198" spans="1:8" ht="15.75" x14ac:dyDescent="0.25">
      <c r="A198" s="6">
        <v>449000000330</v>
      </c>
      <c r="B198" s="7" t="s">
        <v>295</v>
      </c>
      <c r="C198" s="11">
        <v>42555642</v>
      </c>
      <c r="D198" s="9">
        <v>0</v>
      </c>
      <c r="E198" s="10">
        <v>1</v>
      </c>
      <c r="F198" s="25">
        <f t="shared" si="3"/>
        <v>0</v>
      </c>
      <c r="G198" s="27"/>
      <c r="H198" s="23"/>
    </row>
    <row r="199" spans="1:8" ht="15.75" x14ac:dyDescent="0.25">
      <c r="A199" s="6">
        <v>449000000350</v>
      </c>
      <c r="B199" s="7" t="s">
        <v>298</v>
      </c>
      <c r="C199" s="11">
        <v>99443902</v>
      </c>
      <c r="D199" s="9">
        <v>0</v>
      </c>
      <c r="E199" s="10">
        <v>2</v>
      </c>
      <c r="F199" s="25">
        <f t="shared" si="3"/>
        <v>0</v>
      </c>
      <c r="G199" s="27"/>
      <c r="H199" s="23"/>
    </row>
    <row r="200" spans="1:8" ht="15.75" x14ac:dyDescent="0.25">
      <c r="A200" s="6">
        <v>449000000558</v>
      </c>
      <c r="B200" s="7" t="s">
        <v>357</v>
      </c>
      <c r="C200" s="11">
        <v>500389905</v>
      </c>
      <c r="D200" s="9">
        <v>0</v>
      </c>
      <c r="E200" s="10">
        <v>1</v>
      </c>
      <c r="F200" s="25">
        <f t="shared" si="3"/>
        <v>0</v>
      </c>
      <c r="G200" s="27"/>
      <c r="H200" s="23"/>
    </row>
    <row r="201" spans="1:8" ht="15.75" x14ac:dyDescent="0.25">
      <c r="A201" s="6">
        <v>449000000805</v>
      </c>
      <c r="B201" s="7" t="s">
        <v>417</v>
      </c>
      <c r="C201" s="11">
        <v>503126152</v>
      </c>
      <c r="D201" s="9">
        <v>0</v>
      </c>
      <c r="E201" s="10">
        <v>2</v>
      </c>
      <c r="F201" s="25">
        <f t="shared" si="3"/>
        <v>0</v>
      </c>
      <c r="G201" s="27"/>
      <c r="H201" s="23"/>
    </row>
    <row r="202" spans="1:8" ht="15.75" x14ac:dyDescent="0.25">
      <c r="A202" s="6">
        <v>449000000942</v>
      </c>
      <c r="B202" s="7" t="s">
        <v>442</v>
      </c>
      <c r="C202" s="11">
        <v>504000626</v>
      </c>
      <c r="D202" s="9">
        <v>0</v>
      </c>
      <c r="E202" s="10">
        <v>1</v>
      </c>
      <c r="F202" s="25">
        <f t="shared" si="3"/>
        <v>0</v>
      </c>
      <c r="G202" s="27"/>
      <c r="H202" s="23"/>
    </row>
    <row r="203" spans="1:8" ht="15.75" x14ac:dyDescent="0.25">
      <c r="A203" s="6">
        <v>449000040239</v>
      </c>
      <c r="B203" s="7" t="s">
        <v>462</v>
      </c>
      <c r="C203" s="11">
        <v>503135251</v>
      </c>
      <c r="D203" s="9">
        <v>0</v>
      </c>
      <c r="E203" s="10">
        <v>2</v>
      </c>
      <c r="F203" s="25">
        <f t="shared" si="3"/>
        <v>0</v>
      </c>
      <c r="G203" s="27"/>
      <c r="H203" s="23"/>
    </row>
    <row r="204" spans="1:8" ht="15.75" x14ac:dyDescent="0.25">
      <c r="A204" s="6">
        <v>449000040323</v>
      </c>
      <c r="B204" s="7" t="s">
        <v>469</v>
      </c>
      <c r="C204" s="11">
        <v>503137154</v>
      </c>
      <c r="D204" s="9">
        <v>0</v>
      </c>
      <c r="E204" s="10">
        <v>2</v>
      </c>
      <c r="F204" s="25">
        <f t="shared" si="3"/>
        <v>0</v>
      </c>
      <c r="G204" s="27"/>
      <c r="H204" s="23"/>
    </row>
    <row r="205" spans="1:8" ht="15.75" x14ac:dyDescent="0.25">
      <c r="A205" s="6">
        <v>448000000131</v>
      </c>
      <c r="B205" s="7" t="s">
        <v>188</v>
      </c>
      <c r="C205" s="11">
        <v>504086799</v>
      </c>
      <c r="D205" s="9">
        <v>0</v>
      </c>
      <c r="E205" s="10">
        <v>2</v>
      </c>
      <c r="F205" s="25">
        <f t="shared" si="3"/>
        <v>0</v>
      </c>
      <c r="G205" s="27"/>
      <c r="H205" s="23"/>
    </row>
    <row r="206" spans="1:8" ht="15.75" x14ac:dyDescent="0.25">
      <c r="A206" s="6">
        <v>449000000460</v>
      </c>
      <c r="B206" s="7" t="s">
        <v>333</v>
      </c>
      <c r="C206" s="11">
        <v>503137208</v>
      </c>
      <c r="D206" s="9">
        <v>0</v>
      </c>
      <c r="E206" s="10">
        <v>1</v>
      </c>
      <c r="F206" s="25">
        <f t="shared" si="3"/>
        <v>0</v>
      </c>
      <c r="G206" s="27"/>
      <c r="H206" s="23"/>
    </row>
    <row r="207" spans="1:8" ht="15.75" x14ac:dyDescent="0.25">
      <c r="A207" s="6">
        <v>449000000705</v>
      </c>
      <c r="B207" s="7" t="s">
        <v>390</v>
      </c>
      <c r="C207" s="11">
        <v>5010393074</v>
      </c>
      <c r="D207" s="9">
        <v>0</v>
      </c>
      <c r="E207" s="10">
        <v>2</v>
      </c>
      <c r="F207" s="25">
        <f t="shared" si="3"/>
        <v>0</v>
      </c>
      <c r="G207" s="27"/>
      <c r="H207" s="23"/>
    </row>
    <row r="208" spans="1:8" ht="15.75" x14ac:dyDescent="0.25">
      <c r="A208" s="6">
        <v>449000000708</v>
      </c>
      <c r="B208" s="7" t="s">
        <v>392</v>
      </c>
      <c r="C208" s="11">
        <v>504190958</v>
      </c>
      <c r="D208" s="9">
        <v>0</v>
      </c>
      <c r="E208" s="10">
        <v>2</v>
      </c>
      <c r="F208" s="25">
        <f t="shared" si="3"/>
        <v>0</v>
      </c>
      <c r="G208" s="27"/>
      <c r="H208" s="23"/>
    </row>
    <row r="209" spans="1:8" ht="15.75" x14ac:dyDescent="0.25">
      <c r="A209" s="6">
        <v>449000000716</v>
      </c>
      <c r="B209" s="7" t="s">
        <v>394</v>
      </c>
      <c r="C209" s="11">
        <v>504000627</v>
      </c>
      <c r="D209" s="9">
        <v>0</v>
      </c>
      <c r="E209" s="10">
        <v>2</v>
      </c>
      <c r="F209" s="25">
        <f t="shared" si="3"/>
        <v>0</v>
      </c>
      <c r="G209" s="27"/>
      <c r="H209" s="23"/>
    </row>
    <row r="210" spans="1:8" ht="15.75" x14ac:dyDescent="0.25">
      <c r="A210" s="6">
        <v>449000000850</v>
      </c>
      <c r="B210" s="7" t="s">
        <v>430</v>
      </c>
      <c r="C210" s="11">
        <v>504027634</v>
      </c>
      <c r="D210" s="9">
        <v>0</v>
      </c>
      <c r="E210" s="10">
        <v>2</v>
      </c>
      <c r="F210" s="25">
        <f t="shared" si="3"/>
        <v>0</v>
      </c>
      <c r="G210" s="27"/>
      <c r="H210" s="23"/>
    </row>
    <row r="211" spans="1:8" ht="15.75" x14ac:dyDescent="0.25">
      <c r="A211" s="6">
        <v>449000040437</v>
      </c>
      <c r="B211" s="7" t="s">
        <v>489</v>
      </c>
      <c r="C211" s="11">
        <v>16788334</v>
      </c>
      <c r="D211" s="9">
        <v>0</v>
      </c>
      <c r="E211" s="10">
        <v>4</v>
      </c>
      <c r="F211" s="25">
        <f t="shared" si="3"/>
        <v>0</v>
      </c>
      <c r="G211" s="27"/>
      <c r="H211" s="23"/>
    </row>
    <row r="212" spans="1:8" ht="15.75" x14ac:dyDescent="0.25">
      <c r="A212" s="6">
        <v>449000922040</v>
      </c>
      <c r="B212" s="7" t="s">
        <v>531</v>
      </c>
      <c r="C212" s="11" t="s">
        <v>532</v>
      </c>
      <c r="D212" s="9">
        <v>0</v>
      </c>
      <c r="E212" s="10">
        <v>3</v>
      </c>
      <c r="F212" s="25">
        <f t="shared" si="3"/>
        <v>0</v>
      </c>
      <c r="G212" s="27"/>
      <c r="H212" s="23"/>
    </row>
    <row r="213" spans="1:8" ht="15.75" x14ac:dyDescent="0.25">
      <c r="A213" s="6">
        <v>449000939119</v>
      </c>
      <c r="B213" s="7" t="s">
        <v>539</v>
      </c>
      <c r="C213" s="11">
        <v>42540204</v>
      </c>
      <c r="D213" s="9">
        <v>0</v>
      </c>
      <c r="E213" s="10">
        <v>2</v>
      </c>
      <c r="F213" s="25">
        <f t="shared" si="3"/>
        <v>0</v>
      </c>
      <c r="G213" s="27"/>
      <c r="H213" s="23"/>
    </row>
    <row r="214" spans="1:8" ht="15.75" x14ac:dyDescent="0.25">
      <c r="A214" s="6">
        <v>449000988621</v>
      </c>
      <c r="B214" s="7" t="s">
        <v>553</v>
      </c>
      <c r="C214" s="11">
        <v>5801515078</v>
      </c>
      <c r="D214" s="9">
        <v>0</v>
      </c>
      <c r="E214" s="10">
        <v>2</v>
      </c>
      <c r="F214" s="25">
        <f t="shared" si="3"/>
        <v>0</v>
      </c>
      <c r="G214" s="27"/>
      <c r="H214" s="23"/>
    </row>
    <row r="215" spans="1:8" ht="15.75" x14ac:dyDescent="0.25">
      <c r="A215" s="6">
        <v>444000000033</v>
      </c>
      <c r="B215" s="7" t="s">
        <v>20</v>
      </c>
      <c r="C215" s="8">
        <v>5801545979</v>
      </c>
      <c r="D215" s="9">
        <v>0</v>
      </c>
      <c r="E215" s="10">
        <v>2</v>
      </c>
      <c r="F215" s="25">
        <f t="shared" si="3"/>
        <v>0</v>
      </c>
      <c r="G215" s="27"/>
      <c r="H215" s="23"/>
    </row>
    <row r="216" spans="1:8" ht="15.75" x14ac:dyDescent="0.25">
      <c r="A216" s="6">
        <v>444000000041</v>
      </c>
      <c r="B216" s="7" t="s">
        <v>24</v>
      </c>
      <c r="C216" s="8">
        <v>5801662989</v>
      </c>
      <c r="D216" s="9">
        <v>0</v>
      </c>
      <c r="E216" s="10">
        <v>1</v>
      </c>
      <c r="F216" s="25">
        <f t="shared" si="3"/>
        <v>0</v>
      </c>
      <c r="G216" s="27"/>
      <c r="H216" s="23"/>
    </row>
    <row r="217" spans="1:8" ht="15.75" x14ac:dyDescent="0.25">
      <c r="A217" s="6">
        <v>444000000095</v>
      </c>
      <c r="B217" s="7" t="s">
        <v>51</v>
      </c>
      <c r="C217" s="11">
        <v>504065879</v>
      </c>
      <c r="D217" s="9">
        <v>0</v>
      </c>
      <c r="E217" s="10">
        <v>2</v>
      </c>
      <c r="F217" s="25">
        <f t="shared" si="3"/>
        <v>0</v>
      </c>
      <c r="G217" s="27"/>
      <c r="H217" s="23"/>
    </row>
    <row r="218" spans="1:8" ht="15.75" x14ac:dyDescent="0.25">
      <c r="A218" s="6">
        <v>444000000117</v>
      </c>
      <c r="B218" s="7" t="s">
        <v>56</v>
      </c>
      <c r="C218" s="8">
        <v>5801204799</v>
      </c>
      <c r="D218" s="9">
        <v>0</v>
      </c>
      <c r="E218" s="10">
        <v>2</v>
      </c>
      <c r="F218" s="25">
        <f t="shared" si="3"/>
        <v>0</v>
      </c>
      <c r="G218" s="27"/>
      <c r="H218" s="23"/>
    </row>
    <row r="219" spans="1:8" ht="16.5" customHeight="1" x14ac:dyDescent="0.25">
      <c r="A219" s="6">
        <v>444000000147</v>
      </c>
      <c r="B219" s="7" t="s">
        <v>62</v>
      </c>
      <c r="C219" s="8">
        <v>5801269683</v>
      </c>
      <c r="D219" s="9">
        <v>0</v>
      </c>
      <c r="E219" s="10">
        <v>2</v>
      </c>
      <c r="F219" s="25">
        <f t="shared" si="3"/>
        <v>0</v>
      </c>
      <c r="G219" s="27"/>
      <c r="H219" s="23"/>
    </row>
    <row r="220" spans="1:8" ht="15.75" x14ac:dyDescent="0.25">
      <c r="A220" s="6">
        <v>444000000232</v>
      </c>
      <c r="B220" s="7" t="s">
        <v>79</v>
      </c>
      <c r="C220" s="11">
        <v>503142849</v>
      </c>
      <c r="D220" s="9">
        <v>0</v>
      </c>
      <c r="E220" s="10">
        <v>2</v>
      </c>
      <c r="F220" s="25">
        <f t="shared" si="3"/>
        <v>0</v>
      </c>
      <c r="G220" s="27"/>
      <c r="H220" s="23"/>
    </row>
    <row r="221" spans="1:8" ht="15.75" x14ac:dyDescent="0.25">
      <c r="A221" s="6">
        <v>449000000264</v>
      </c>
      <c r="B221" s="7" t="s">
        <v>282</v>
      </c>
      <c r="C221" s="11">
        <v>5801295195</v>
      </c>
      <c r="D221" s="9">
        <v>0</v>
      </c>
      <c r="E221" s="10">
        <v>1</v>
      </c>
      <c r="F221" s="25">
        <f t="shared" si="3"/>
        <v>0</v>
      </c>
      <c r="G221" s="27"/>
      <c r="H221" s="23"/>
    </row>
    <row r="222" spans="1:8" ht="15.75" x14ac:dyDescent="0.25">
      <c r="A222" s="6">
        <v>449000000364</v>
      </c>
      <c r="B222" s="7" t="s">
        <v>304</v>
      </c>
      <c r="C222" s="11" t="s">
        <v>305</v>
      </c>
      <c r="D222" s="9">
        <v>0</v>
      </c>
      <c r="E222" s="10">
        <v>1</v>
      </c>
      <c r="F222" s="25">
        <f t="shared" si="3"/>
        <v>0</v>
      </c>
      <c r="G222" s="27"/>
      <c r="H222" s="23"/>
    </row>
    <row r="223" spans="1:8" ht="15.75" x14ac:dyDescent="0.25">
      <c r="A223" s="6">
        <v>449000000368</v>
      </c>
      <c r="B223" s="7" t="s">
        <v>307</v>
      </c>
      <c r="C223" s="11">
        <v>5010015852</v>
      </c>
      <c r="D223" s="9">
        <v>0</v>
      </c>
      <c r="E223" s="10">
        <v>2</v>
      </c>
      <c r="F223" s="25">
        <f t="shared" si="3"/>
        <v>0</v>
      </c>
      <c r="G223" s="27"/>
      <c r="H223" s="23"/>
    </row>
    <row r="224" spans="1:8" ht="15.75" x14ac:dyDescent="0.25">
      <c r="A224" s="6">
        <v>449000000811</v>
      </c>
      <c r="B224" s="7" t="s">
        <v>419</v>
      </c>
      <c r="C224" s="11">
        <v>41031426</v>
      </c>
      <c r="D224" s="9">
        <v>0</v>
      </c>
      <c r="E224" s="10">
        <v>2</v>
      </c>
      <c r="F224" s="25">
        <f t="shared" si="3"/>
        <v>0</v>
      </c>
      <c r="G224" s="27"/>
      <c r="H224" s="23"/>
    </row>
    <row r="225" spans="1:8" ht="15.75" x14ac:dyDescent="0.25">
      <c r="A225" s="6">
        <v>449000000821</v>
      </c>
      <c r="B225" s="7" t="s">
        <v>420</v>
      </c>
      <c r="C225" s="11">
        <v>5010260585</v>
      </c>
      <c r="D225" s="9">
        <v>0</v>
      </c>
      <c r="E225" s="10">
        <v>2</v>
      </c>
      <c r="F225" s="25">
        <f t="shared" si="3"/>
        <v>0</v>
      </c>
      <c r="G225" s="27"/>
      <c r="H225" s="23"/>
    </row>
    <row r="226" spans="1:8" ht="15.75" x14ac:dyDescent="0.25">
      <c r="A226" s="6">
        <v>449000720050</v>
      </c>
      <c r="B226" s="7" t="s">
        <v>519</v>
      </c>
      <c r="C226" s="11">
        <v>5006182234</v>
      </c>
      <c r="D226" s="9">
        <v>0</v>
      </c>
      <c r="E226" s="10">
        <v>1</v>
      </c>
      <c r="F226" s="25">
        <f t="shared" si="3"/>
        <v>0</v>
      </c>
      <c r="G226" s="27"/>
      <c r="H226" s="23"/>
    </row>
    <row r="227" spans="1:8" ht="15.75" x14ac:dyDescent="0.25">
      <c r="A227" s="6">
        <v>444000000157</v>
      </c>
      <c r="B227" s="7" t="s">
        <v>64</v>
      </c>
      <c r="C227" s="11">
        <v>42575417</v>
      </c>
      <c r="D227" s="9">
        <v>0</v>
      </c>
      <c r="E227" s="10">
        <v>2</v>
      </c>
      <c r="F227" s="25">
        <f t="shared" si="3"/>
        <v>0</v>
      </c>
      <c r="G227" s="27"/>
      <c r="H227" s="23"/>
    </row>
    <row r="228" spans="1:8" ht="15.75" x14ac:dyDescent="0.25">
      <c r="A228" s="6">
        <v>448000000092</v>
      </c>
      <c r="B228" s="7" t="s">
        <v>179</v>
      </c>
      <c r="C228" s="11">
        <v>504102810</v>
      </c>
      <c r="D228" s="9">
        <v>0</v>
      </c>
      <c r="E228" s="10">
        <v>2</v>
      </c>
      <c r="F228" s="25">
        <f t="shared" si="3"/>
        <v>0</v>
      </c>
      <c r="G228" s="27"/>
      <c r="H228" s="23"/>
    </row>
    <row r="229" spans="1:8" ht="15.75" x14ac:dyDescent="0.25">
      <c r="A229" s="6">
        <v>449000000066</v>
      </c>
      <c r="B229" s="7" t="s">
        <v>215</v>
      </c>
      <c r="C229" s="11">
        <v>504121443</v>
      </c>
      <c r="D229" s="9">
        <v>0</v>
      </c>
      <c r="E229" s="10">
        <v>2</v>
      </c>
      <c r="F229" s="25">
        <f t="shared" si="3"/>
        <v>0</v>
      </c>
      <c r="G229" s="27"/>
      <c r="H229" s="23"/>
    </row>
    <row r="230" spans="1:8" ht="15.75" x14ac:dyDescent="0.25">
      <c r="A230" s="6">
        <v>449000000074</v>
      </c>
      <c r="B230" s="7" t="s">
        <v>219</v>
      </c>
      <c r="C230" s="11">
        <v>500366968</v>
      </c>
      <c r="D230" s="9">
        <v>0</v>
      </c>
      <c r="E230" s="10">
        <v>2</v>
      </c>
      <c r="F230" s="25">
        <f t="shared" si="3"/>
        <v>0</v>
      </c>
      <c r="G230" s="27"/>
      <c r="H230" s="23"/>
    </row>
    <row r="231" spans="1:8" ht="15.75" x14ac:dyDescent="0.25">
      <c r="A231" s="6">
        <v>449000000355</v>
      </c>
      <c r="B231" s="7" t="s">
        <v>301</v>
      </c>
      <c r="C231" s="11">
        <v>5010393301</v>
      </c>
      <c r="D231" s="9">
        <v>0</v>
      </c>
      <c r="E231" s="10">
        <v>2</v>
      </c>
      <c r="F231" s="25">
        <f t="shared" si="3"/>
        <v>0</v>
      </c>
      <c r="G231" s="27"/>
      <c r="H231" s="23"/>
    </row>
    <row r="232" spans="1:8" ht="15.75" x14ac:dyDescent="0.25">
      <c r="A232" s="6">
        <v>449000000450</v>
      </c>
      <c r="B232" s="7" t="s">
        <v>332</v>
      </c>
      <c r="C232" s="11">
        <v>5010485484</v>
      </c>
      <c r="D232" s="9">
        <v>0</v>
      </c>
      <c r="E232" s="10">
        <v>2</v>
      </c>
      <c r="F232" s="25">
        <f t="shared" si="3"/>
        <v>0</v>
      </c>
      <c r="G232" s="27"/>
      <c r="H232" s="23"/>
    </row>
    <row r="233" spans="1:8" ht="15.75" x14ac:dyDescent="0.25">
      <c r="A233" s="6">
        <v>449000000499</v>
      </c>
      <c r="B233" s="7" t="s">
        <v>342</v>
      </c>
      <c r="C233" s="11">
        <v>5801249112</v>
      </c>
      <c r="D233" s="9">
        <v>0</v>
      </c>
      <c r="E233" s="10">
        <v>2</v>
      </c>
      <c r="F233" s="25">
        <f t="shared" si="3"/>
        <v>0</v>
      </c>
      <c r="G233" s="27"/>
      <c r="H233" s="23"/>
    </row>
    <row r="234" spans="1:8" ht="15.75" x14ac:dyDescent="0.25">
      <c r="A234" s="6">
        <v>449000000724</v>
      </c>
      <c r="B234" s="7" t="s">
        <v>395</v>
      </c>
      <c r="C234" s="11">
        <v>98484963</v>
      </c>
      <c r="D234" s="9">
        <v>0</v>
      </c>
      <c r="E234" s="10">
        <v>2</v>
      </c>
      <c r="F234" s="25">
        <f t="shared" si="3"/>
        <v>0</v>
      </c>
      <c r="G234" s="27"/>
      <c r="H234" s="23"/>
    </row>
    <row r="235" spans="1:8" ht="15.75" x14ac:dyDescent="0.25">
      <c r="A235" s="6">
        <v>449000000801</v>
      </c>
      <c r="B235" s="7" t="s">
        <v>414</v>
      </c>
      <c r="C235" s="11">
        <v>504090197</v>
      </c>
      <c r="D235" s="9">
        <v>0</v>
      </c>
      <c r="E235" s="10">
        <v>2</v>
      </c>
      <c r="F235" s="25">
        <f t="shared" si="3"/>
        <v>0</v>
      </c>
      <c r="G235" s="27"/>
      <c r="H235" s="23"/>
    </row>
    <row r="236" spans="1:8" ht="15.75" x14ac:dyDescent="0.25">
      <c r="A236" s="6">
        <v>449000040271</v>
      </c>
      <c r="B236" s="7" t="s">
        <v>465</v>
      </c>
      <c r="C236" s="11">
        <v>5001022378</v>
      </c>
      <c r="D236" s="9">
        <v>0</v>
      </c>
      <c r="E236" s="10">
        <v>1</v>
      </c>
      <c r="F236" s="25">
        <f t="shared" si="3"/>
        <v>0</v>
      </c>
      <c r="G236" s="27"/>
      <c r="H236" s="23"/>
    </row>
    <row r="237" spans="1:8" ht="15.75" x14ac:dyDescent="0.25">
      <c r="A237" s="6">
        <v>444000000030</v>
      </c>
      <c r="B237" s="7" t="s">
        <v>18</v>
      </c>
      <c r="C237" s="11" t="s">
        <v>19</v>
      </c>
      <c r="D237" s="9">
        <v>0</v>
      </c>
      <c r="E237" s="10">
        <v>2</v>
      </c>
      <c r="F237" s="25">
        <f t="shared" si="3"/>
        <v>0</v>
      </c>
      <c r="G237" s="27"/>
      <c r="H237" s="23"/>
    </row>
    <row r="238" spans="1:8" ht="15.75" x14ac:dyDescent="0.25">
      <c r="A238" s="6">
        <v>444000000061</v>
      </c>
      <c r="B238" s="7" t="s">
        <v>35</v>
      </c>
      <c r="C238" s="11">
        <v>504153152</v>
      </c>
      <c r="D238" s="9">
        <v>0</v>
      </c>
      <c r="E238" s="10">
        <v>2</v>
      </c>
      <c r="F238" s="25">
        <f t="shared" si="3"/>
        <v>0</v>
      </c>
      <c r="G238" s="27"/>
      <c r="H238" s="23"/>
    </row>
    <row r="239" spans="1:8" ht="15.75" x14ac:dyDescent="0.25">
      <c r="A239" s="6">
        <v>444000000085</v>
      </c>
      <c r="B239" s="7" t="s">
        <v>44</v>
      </c>
      <c r="C239" s="8">
        <v>5801745452</v>
      </c>
      <c r="D239" s="9">
        <v>0</v>
      </c>
      <c r="E239" s="10">
        <v>2</v>
      </c>
      <c r="F239" s="25">
        <f t="shared" si="3"/>
        <v>0</v>
      </c>
      <c r="G239" s="27"/>
      <c r="H239" s="23"/>
    </row>
    <row r="240" spans="1:8" ht="15.75" x14ac:dyDescent="0.25">
      <c r="A240" s="6">
        <v>444000000235</v>
      </c>
      <c r="B240" s="7" t="s">
        <v>80</v>
      </c>
      <c r="C240" s="11">
        <v>503136628</v>
      </c>
      <c r="D240" s="9">
        <v>0</v>
      </c>
      <c r="E240" s="10">
        <v>2</v>
      </c>
      <c r="F240" s="25">
        <f t="shared" si="3"/>
        <v>0</v>
      </c>
      <c r="G240" s="27"/>
      <c r="H240" s="23"/>
    </row>
    <row r="241" spans="1:8" ht="15.75" x14ac:dyDescent="0.25">
      <c r="A241" s="6">
        <v>449000000009</v>
      </c>
      <c r="B241" s="7" t="s">
        <v>204</v>
      </c>
      <c r="C241" s="11">
        <v>5010393461</v>
      </c>
      <c r="D241" s="9">
        <v>0</v>
      </c>
      <c r="E241" s="10">
        <v>2</v>
      </c>
      <c r="F241" s="25">
        <f t="shared" si="3"/>
        <v>0</v>
      </c>
      <c r="G241" s="27"/>
      <c r="H241" s="23"/>
    </row>
    <row r="242" spans="1:8" ht="15.75" x14ac:dyDescent="0.25">
      <c r="A242" s="6">
        <v>449000000185</v>
      </c>
      <c r="B242" s="7" t="s">
        <v>258</v>
      </c>
      <c r="C242" s="11">
        <v>504238752</v>
      </c>
      <c r="D242" s="9">
        <v>0</v>
      </c>
      <c r="E242" s="10">
        <v>2</v>
      </c>
      <c r="F242" s="25">
        <f t="shared" si="3"/>
        <v>0</v>
      </c>
      <c r="G242" s="27"/>
      <c r="H242" s="23"/>
    </row>
    <row r="243" spans="1:8" ht="15.75" x14ac:dyDescent="0.25">
      <c r="A243" s="6">
        <v>449000000474</v>
      </c>
      <c r="B243" s="7" t="s">
        <v>336</v>
      </c>
      <c r="C243" s="11">
        <v>504073323</v>
      </c>
      <c r="D243" s="9">
        <v>0</v>
      </c>
      <c r="E243" s="10">
        <v>2</v>
      </c>
      <c r="F243" s="25">
        <f t="shared" si="3"/>
        <v>0</v>
      </c>
      <c r="G243" s="27"/>
      <c r="H243" s="23"/>
    </row>
    <row r="244" spans="1:8" ht="15.75" x14ac:dyDescent="0.25">
      <c r="A244" s="6">
        <v>449000000822</v>
      </c>
      <c r="B244" s="7" t="s">
        <v>421</v>
      </c>
      <c r="C244" s="11">
        <v>4800661</v>
      </c>
      <c r="D244" s="9">
        <v>0</v>
      </c>
      <c r="E244" s="10">
        <v>1</v>
      </c>
      <c r="F244" s="25">
        <f t="shared" si="3"/>
        <v>0</v>
      </c>
      <c r="G244" s="27"/>
      <c r="H244" s="23"/>
    </row>
    <row r="245" spans="1:8" ht="15.75" x14ac:dyDescent="0.25">
      <c r="A245" s="6">
        <v>449000720052</v>
      </c>
      <c r="B245" s="7" t="s">
        <v>521</v>
      </c>
      <c r="C245" s="11" t="s">
        <v>522</v>
      </c>
      <c r="D245" s="9">
        <v>0</v>
      </c>
      <c r="E245" s="10">
        <v>1</v>
      </c>
      <c r="F245" s="25">
        <f t="shared" si="3"/>
        <v>0</v>
      </c>
      <c r="G245" s="27"/>
      <c r="H245" s="23"/>
    </row>
    <row r="246" spans="1:8" ht="15.75" x14ac:dyDescent="0.25">
      <c r="A246" s="6">
        <v>449000792003</v>
      </c>
      <c r="B246" s="7" t="s">
        <v>527</v>
      </c>
      <c r="C246" s="11">
        <v>5006159941</v>
      </c>
      <c r="D246" s="9">
        <v>0</v>
      </c>
      <c r="E246" s="10">
        <v>2</v>
      </c>
      <c r="F246" s="25">
        <f t="shared" si="3"/>
        <v>0</v>
      </c>
      <c r="G246" s="27"/>
      <c r="H246" s="23"/>
    </row>
    <row r="247" spans="1:8" ht="15.75" x14ac:dyDescent="0.25">
      <c r="A247" s="6">
        <v>449000988310</v>
      </c>
      <c r="B247" s="7" t="s">
        <v>543</v>
      </c>
      <c r="C247" s="11">
        <v>5010150046</v>
      </c>
      <c r="D247" s="9">
        <v>0</v>
      </c>
      <c r="E247" s="10">
        <v>2</v>
      </c>
      <c r="F247" s="25">
        <f t="shared" si="3"/>
        <v>0</v>
      </c>
      <c r="G247" s="27"/>
      <c r="H247" s="23"/>
    </row>
    <row r="248" spans="1:8" ht="15.75" x14ac:dyDescent="0.25">
      <c r="A248" s="6">
        <v>444000000049</v>
      </c>
      <c r="B248" s="7" t="s">
        <v>29</v>
      </c>
      <c r="C248" s="8">
        <v>5801662988</v>
      </c>
      <c r="D248" s="9">
        <v>0</v>
      </c>
      <c r="E248" s="10">
        <v>1</v>
      </c>
      <c r="F248" s="25">
        <f t="shared" si="3"/>
        <v>0</v>
      </c>
      <c r="G248" s="27"/>
      <c r="H248" s="23"/>
    </row>
    <row r="249" spans="1:8" ht="15.75" x14ac:dyDescent="0.25">
      <c r="A249" s="6">
        <v>444000000215</v>
      </c>
      <c r="B249" s="7" t="s">
        <v>73</v>
      </c>
      <c r="C249" s="11">
        <v>500023784</v>
      </c>
      <c r="D249" s="9">
        <v>0</v>
      </c>
      <c r="E249" s="10">
        <v>1</v>
      </c>
      <c r="F249" s="25">
        <f t="shared" si="3"/>
        <v>0</v>
      </c>
      <c r="G249" s="27"/>
      <c r="H249" s="23"/>
    </row>
    <row r="250" spans="1:8" ht="15.75" x14ac:dyDescent="0.25">
      <c r="A250" s="6">
        <v>448000000036</v>
      </c>
      <c r="B250" s="7" t="s">
        <v>167</v>
      </c>
      <c r="C250" s="11" t="str">
        <f>RIGHT(B250,8)</f>
        <v>93808935</v>
      </c>
      <c r="D250" s="9">
        <v>0</v>
      </c>
      <c r="E250" s="10">
        <v>2</v>
      </c>
      <c r="F250" s="25">
        <f t="shared" si="3"/>
        <v>0</v>
      </c>
      <c r="G250" s="27"/>
      <c r="H250" s="23"/>
    </row>
    <row r="251" spans="1:8" ht="15.75" x14ac:dyDescent="0.25">
      <c r="A251" s="6">
        <v>448000000165</v>
      </c>
      <c r="B251" s="7" t="s">
        <v>191</v>
      </c>
      <c r="C251" s="11">
        <v>42535254</v>
      </c>
      <c r="D251" s="9">
        <v>0</v>
      </c>
      <c r="E251" s="10">
        <v>1</v>
      </c>
      <c r="F251" s="25">
        <f t="shared" si="3"/>
        <v>0</v>
      </c>
      <c r="G251" s="27"/>
      <c r="H251" s="23"/>
    </row>
    <row r="252" spans="1:8" ht="15.75" x14ac:dyDescent="0.25">
      <c r="A252" s="6">
        <v>449000000077</v>
      </c>
      <c r="B252" s="7" t="s">
        <v>220</v>
      </c>
      <c r="C252" s="11">
        <v>5001844405</v>
      </c>
      <c r="D252" s="9">
        <v>0</v>
      </c>
      <c r="E252" s="10">
        <v>1</v>
      </c>
      <c r="F252" s="25">
        <f t="shared" si="3"/>
        <v>0</v>
      </c>
      <c r="G252" s="27"/>
      <c r="H252" s="23"/>
    </row>
    <row r="253" spans="1:8" ht="15.75" x14ac:dyDescent="0.25">
      <c r="A253" s="6">
        <v>449000000089</v>
      </c>
      <c r="B253" s="7" t="s">
        <v>229</v>
      </c>
      <c r="C253" s="11">
        <v>5001022349</v>
      </c>
      <c r="D253" s="9">
        <v>0</v>
      </c>
      <c r="E253" s="10">
        <v>1</v>
      </c>
      <c r="F253" s="25">
        <f t="shared" si="3"/>
        <v>0</v>
      </c>
      <c r="G253" s="27"/>
      <c r="H253" s="23"/>
    </row>
    <row r="254" spans="1:8" ht="15.75" x14ac:dyDescent="0.25">
      <c r="A254" s="6">
        <v>449000000328</v>
      </c>
      <c r="B254" s="7" t="s">
        <v>294</v>
      </c>
      <c r="C254" s="11">
        <v>5006180531</v>
      </c>
      <c r="D254" s="9">
        <v>0</v>
      </c>
      <c r="E254" s="10">
        <v>1</v>
      </c>
      <c r="F254" s="25">
        <f t="shared" si="3"/>
        <v>0</v>
      </c>
      <c r="G254" s="27"/>
      <c r="H254" s="23"/>
    </row>
    <row r="255" spans="1:8" ht="15.75" x14ac:dyDescent="0.25">
      <c r="A255" s="6">
        <v>449000000511</v>
      </c>
      <c r="B255" s="7" t="s">
        <v>346</v>
      </c>
      <c r="C255" s="11">
        <v>504182430</v>
      </c>
      <c r="D255" s="9">
        <v>0</v>
      </c>
      <c r="E255" s="10">
        <v>1</v>
      </c>
      <c r="F255" s="25">
        <f t="shared" si="3"/>
        <v>0</v>
      </c>
      <c r="G255" s="27"/>
      <c r="H255" s="23"/>
    </row>
    <row r="256" spans="1:8" ht="15.75" x14ac:dyDescent="0.25">
      <c r="A256" s="6">
        <v>449000000528</v>
      </c>
      <c r="B256" s="7" t="s">
        <v>351</v>
      </c>
      <c r="C256" s="11" t="s">
        <v>352</v>
      </c>
      <c r="D256" s="9">
        <v>0</v>
      </c>
      <c r="E256" s="10">
        <v>1</v>
      </c>
      <c r="F256" s="25">
        <f t="shared" si="3"/>
        <v>0</v>
      </c>
      <c r="G256" s="27"/>
      <c r="H256" s="23"/>
    </row>
    <row r="257" spans="1:8" ht="15.75" x14ac:dyDescent="0.25">
      <c r="A257" s="6">
        <v>449000000690</v>
      </c>
      <c r="B257" s="7" t="s">
        <v>388</v>
      </c>
      <c r="C257" s="11">
        <v>5001022350</v>
      </c>
      <c r="D257" s="9">
        <v>0</v>
      </c>
      <c r="E257" s="10">
        <v>1</v>
      </c>
      <c r="F257" s="25">
        <f t="shared" si="3"/>
        <v>0</v>
      </c>
      <c r="G257" s="27"/>
      <c r="H257" s="23"/>
    </row>
    <row r="258" spans="1:8" ht="15.75" x14ac:dyDescent="0.25">
      <c r="A258" s="6">
        <v>449000000727</v>
      </c>
      <c r="B258" s="7" t="s">
        <v>397</v>
      </c>
      <c r="C258" s="11">
        <v>98456128</v>
      </c>
      <c r="D258" s="9">
        <v>0</v>
      </c>
      <c r="E258" s="10">
        <v>1</v>
      </c>
      <c r="F258" s="25">
        <f t="shared" ref="F258:F321" si="4">D258*E258</f>
        <v>0</v>
      </c>
      <c r="G258" s="27"/>
      <c r="H258" s="23"/>
    </row>
    <row r="259" spans="1:8" ht="15.75" x14ac:dyDescent="0.25">
      <c r="A259" s="6">
        <v>449000000878</v>
      </c>
      <c r="B259" s="7" t="s">
        <v>436</v>
      </c>
      <c r="C259" s="11">
        <v>5001022038</v>
      </c>
      <c r="D259" s="9">
        <v>0</v>
      </c>
      <c r="E259" s="10">
        <v>1</v>
      </c>
      <c r="F259" s="25">
        <f t="shared" si="4"/>
        <v>0</v>
      </c>
      <c r="G259" s="27"/>
      <c r="H259" s="23"/>
    </row>
    <row r="260" spans="1:8" ht="15.75" x14ac:dyDescent="0.25">
      <c r="A260" s="6">
        <v>449000001001</v>
      </c>
      <c r="B260" s="7" t="s">
        <v>454</v>
      </c>
      <c r="C260" s="11" t="s">
        <v>455</v>
      </c>
      <c r="D260" s="9">
        <v>0</v>
      </c>
      <c r="E260" s="10">
        <v>1</v>
      </c>
      <c r="F260" s="25">
        <f t="shared" si="4"/>
        <v>0</v>
      </c>
      <c r="G260" s="27"/>
      <c r="H260" s="23"/>
    </row>
    <row r="261" spans="1:8" ht="15.75" x14ac:dyDescent="0.25">
      <c r="A261" s="6">
        <v>449000040346</v>
      </c>
      <c r="B261" s="7" t="s">
        <v>474</v>
      </c>
      <c r="C261" s="11">
        <v>5003101898</v>
      </c>
      <c r="D261" s="9">
        <v>0</v>
      </c>
      <c r="E261" s="10">
        <v>1</v>
      </c>
      <c r="F261" s="25">
        <f t="shared" si="4"/>
        <v>0</v>
      </c>
      <c r="G261" s="27"/>
      <c r="H261" s="23"/>
    </row>
    <row r="262" spans="1:8" ht="15.75" x14ac:dyDescent="0.25">
      <c r="A262" s="6">
        <v>449000040382</v>
      </c>
      <c r="B262" s="7" t="s">
        <v>481</v>
      </c>
      <c r="C262" s="11"/>
      <c r="D262" s="9">
        <v>0</v>
      </c>
      <c r="E262" s="10">
        <v>1</v>
      </c>
      <c r="F262" s="25">
        <f t="shared" si="4"/>
        <v>0</v>
      </c>
      <c r="G262" s="27"/>
      <c r="H262" s="23"/>
    </row>
    <row r="263" spans="1:8" ht="15.75" x14ac:dyDescent="0.25">
      <c r="A263" s="6">
        <v>449000720062</v>
      </c>
      <c r="B263" s="7" t="s">
        <v>524</v>
      </c>
      <c r="C263" s="11">
        <v>5010522279</v>
      </c>
      <c r="D263" s="9">
        <v>0</v>
      </c>
      <c r="E263" s="10">
        <v>1</v>
      </c>
      <c r="F263" s="25">
        <f t="shared" si="4"/>
        <v>0</v>
      </c>
      <c r="G263" s="27"/>
      <c r="H263" s="23"/>
    </row>
    <row r="264" spans="1:8" ht="15.75" x14ac:dyDescent="0.25">
      <c r="A264" s="6">
        <v>449000922012</v>
      </c>
      <c r="B264" s="7" t="s">
        <v>530</v>
      </c>
      <c r="C264" s="11">
        <v>5006143014</v>
      </c>
      <c r="D264" s="9">
        <v>0</v>
      </c>
      <c r="E264" s="10">
        <v>1</v>
      </c>
      <c r="F264" s="25">
        <f t="shared" si="4"/>
        <v>0</v>
      </c>
      <c r="G264" s="27"/>
      <c r="H264" s="23"/>
    </row>
    <row r="265" spans="1:8" ht="15.75" x14ac:dyDescent="0.25">
      <c r="A265" s="6">
        <v>449000988586</v>
      </c>
      <c r="B265" s="7" t="s">
        <v>545</v>
      </c>
      <c r="C265" s="11">
        <v>504079368</v>
      </c>
      <c r="D265" s="9">
        <v>0</v>
      </c>
      <c r="E265" s="10">
        <v>1</v>
      </c>
      <c r="F265" s="25">
        <f t="shared" si="4"/>
        <v>0</v>
      </c>
      <c r="G265" s="27"/>
      <c r="H265" s="23"/>
    </row>
    <row r="266" spans="1:8" ht="15.75" x14ac:dyDescent="0.25">
      <c r="A266" s="6">
        <v>449000988609</v>
      </c>
      <c r="B266" s="7" t="s">
        <v>548</v>
      </c>
      <c r="C266" s="11">
        <v>5010485482</v>
      </c>
      <c r="D266" s="9">
        <v>0</v>
      </c>
      <c r="E266" s="10">
        <v>1</v>
      </c>
      <c r="F266" s="25">
        <f t="shared" si="4"/>
        <v>0</v>
      </c>
      <c r="G266" s="27"/>
      <c r="H266" s="23"/>
    </row>
    <row r="267" spans="1:8" ht="15.75" x14ac:dyDescent="0.25">
      <c r="A267" s="6">
        <v>444000000062</v>
      </c>
      <c r="B267" s="7" t="s">
        <v>36</v>
      </c>
      <c r="C267" s="11">
        <v>5006159610</v>
      </c>
      <c r="D267" s="9">
        <v>0</v>
      </c>
      <c r="E267" s="10">
        <v>1</v>
      </c>
      <c r="F267" s="25">
        <f t="shared" si="4"/>
        <v>0</v>
      </c>
      <c r="G267" s="27"/>
      <c r="H267" s="23"/>
    </row>
    <row r="268" spans="1:8" ht="15.75" x14ac:dyDescent="0.25">
      <c r="A268" s="6">
        <v>444000000145</v>
      </c>
      <c r="B268" s="7" t="s">
        <v>60</v>
      </c>
      <c r="C268" s="8">
        <v>5801651208</v>
      </c>
      <c r="D268" s="9">
        <v>0</v>
      </c>
      <c r="E268" s="10">
        <v>1</v>
      </c>
      <c r="F268" s="25">
        <f t="shared" si="4"/>
        <v>0</v>
      </c>
      <c r="G268" s="27"/>
      <c r="H268" s="23"/>
    </row>
    <row r="269" spans="1:8" ht="15.75" x14ac:dyDescent="0.25">
      <c r="A269" s="6">
        <v>449000000006</v>
      </c>
      <c r="B269" s="7" t="s">
        <v>203</v>
      </c>
      <c r="C269" s="11">
        <v>504127787</v>
      </c>
      <c r="D269" s="9">
        <v>0</v>
      </c>
      <c r="E269" s="10">
        <v>2</v>
      </c>
      <c r="F269" s="25">
        <f t="shared" si="4"/>
        <v>0</v>
      </c>
      <c r="G269" s="27"/>
      <c r="H269" s="23"/>
    </row>
    <row r="270" spans="1:8" ht="15.75" x14ac:dyDescent="0.25">
      <c r="A270" s="6">
        <v>449000000253</v>
      </c>
      <c r="B270" s="7" t="s">
        <v>280</v>
      </c>
      <c r="C270" s="11">
        <v>504108477</v>
      </c>
      <c r="D270" s="9">
        <v>0</v>
      </c>
      <c r="E270" s="10">
        <v>1</v>
      </c>
      <c r="F270" s="25">
        <f t="shared" si="4"/>
        <v>0</v>
      </c>
      <c r="G270" s="27"/>
      <c r="H270" s="23"/>
    </row>
    <row r="271" spans="1:8" ht="15.75" x14ac:dyDescent="0.25">
      <c r="A271" s="6">
        <v>449000000482</v>
      </c>
      <c r="B271" s="7" t="s">
        <v>339</v>
      </c>
      <c r="C271" s="11">
        <v>5001022348</v>
      </c>
      <c r="D271" s="9">
        <v>0</v>
      </c>
      <c r="E271" s="10">
        <v>2</v>
      </c>
      <c r="F271" s="25">
        <f t="shared" si="4"/>
        <v>0</v>
      </c>
      <c r="G271" s="27"/>
      <c r="H271" s="23"/>
    </row>
    <row r="272" spans="1:8" ht="15.75" x14ac:dyDescent="0.25">
      <c r="A272" s="6">
        <v>449000000742</v>
      </c>
      <c r="B272" s="7" t="s">
        <v>402</v>
      </c>
      <c r="C272" s="11">
        <v>5010482258</v>
      </c>
      <c r="D272" s="9">
        <v>0</v>
      </c>
      <c r="E272" s="10">
        <v>1</v>
      </c>
      <c r="F272" s="25">
        <f t="shared" si="4"/>
        <v>0</v>
      </c>
      <c r="G272" s="27"/>
      <c r="H272" s="23"/>
    </row>
    <row r="273" spans="1:8" ht="15.75" x14ac:dyDescent="0.25">
      <c r="A273" s="6">
        <v>449000000756</v>
      </c>
      <c r="B273" s="7" t="s">
        <v>406</v>
      </c>
      <c r="C273" s="11">
        <v>504219365</v>
      </c>
      <c r="D273" s="9">
        <v>0</v>
      </c>
      <c r="E273" s="10">
        <v>1</v>
      </c>
      <c r="F273" s="25">
        <f t="shared" si="4"/>
        <v>0</v>
      </c>
      <c r="G273" s="27"/>
      <c r="H273" s="23"/>
    </row>
    <row r="274" spans="1:8" ht="15.75" x14ac:dyDescent="0.25">
      <c r="A274" s="6">
        <v>449000000863</v>
      </c>
      <c r="B274" s="7" t="s">
        <v>434</v>
      </c>
      <c r="C274" s="11">
        <v>99449300</v>
      </c>
      <c r="D274" s="9">
        <v>0</v>
      </c>
      <c r="E274" s="10">
        <v>1</v>
      </c>
      <c r="F274" s="25">
        <f t="shared" si="4"/>
        <v>0</v>
      </c>
      <c r="G274" s="27"/>
      <c r="H274" s="23"/>
    </row>
    <row r="275" spans="1:8" ht="15.75" x14ac:dyDescent="0.25">
      <c r="A275" s="6">
        <v>449000922042</v>
      </c>
      <c r="B275" s="7" t="s">
        <v>534</v>
      </c>
      <c r="C275" s="11">
        <v>5504167797</v>
      </c>
      <c r="D275" s="9">
        <v>0</v>
      </c>
      <c r="E275" s="10">
        <v>1</v>
      </c>
      <c r="F275" s="25">
        <f t="shared" si="4"/>
        <v>0</v>
      </c>
      <c r="G275" s="27"/>
      <c r="H275" s="23"/>
    </row>
    <row r="276" spans="1:8" ht="15.75" x14ac:dyDescent="0.25">
      <c r="A276" s="6">
        <v>444000000093</v>
      </c>
      <c r="B276" s="7" t="s">
        <v>49</v>
      </c>
      <c r="C276" s="11">
        <v>504065878</v>
      </c>
      <c r="D276" s="9">
        <v>0</v>
      </c>
      <c r="E276" s="10">
        <v>2</v>
      </c>
      <c r="F276" s="25">
        <f t="shared" si="4"/>
        <v>0</v>
      </c>
      <c r="G276" s="27"/>
      <c r="H276" s="23"/>
    </row>
    <row r="277" spans="1:8" ht="15.75" x14ac:dyDescent="0.25">
      <c r="A277" s="6">
        <v>444000000111</v>
      </c>
      <c r="B277" s="7" t="s">
        <v>53</v>
      </c>
      <c r="C277" s="8">
        <v>5801742641</v>
      </c>
      <c r="D277" s="9">
        <v>0</v>
      </c>
      <c r="E277" s="10">
        <v>1</v>
      </c>
      <c r="F277" s="25">
        <f t="shared" si="4"/>
        <v>0</v>
      </c>
      <c r="G277" s="27"/>
      <c r="H277" s="23"/>
    </row>
    <row r="278" spans="1:8" ht="15.75" x14ac:dyDescent="0.25">
      <c r="A278" s="6">
        <v>444000000205</v>
      </c>
      <c r="B278" s="7" t="s">
        <v>66</v>
      </c>
      <c r="C278" s="8">
        <v>5801946823</v>
      </c>
      <c r="D278" s="9">
        <v>0</v>
      </c>
      <c r="E278" s="10">
        <v>3</v>
      </c>
      <c r="F278" s="25">
        <f t="shared" si="4"/>
        <v>0</v>
      </c>
      <c r="G278" s="27"/>
      <c r="H278" s="23"/>
    </row>
    <row r="279" spans="1:8" ht="15.75" x14ac:dyDescent="0.25">
      <c r="A279" s="6">
        <v>444000000206</v>
      </c>
      <c r="B279" s="7" t="s">
        <v>67</v>
      </c>
      <c r="C279" s="8">
        <v>5801894908</v>
      </c>
      <c r="D279" s="9">
        <v>0</v>
      </c>
      <c r="E279" s="10">
        <v>3</v>
      </c>
      <c r="F279" s="25">
        <f t="shared" si="4"/>
        <v>0</v>
      </c>
      <c r="G279" s="27"/>
      <c r="H279" s="23"/>
    </row>
    <row r="280" spans="1:8" ht="15.75" x14ac:dyDescent="0.25">
      <c r="A280" s="6">
        <v>444000000207</v>
      </c>
      <c r="B280" s="7" t="s">
        <v>68</v>
      </c>
      <c r="C280" s="8">
        <v>5801529259</v>
      </c>
      <c r="D280" s="9">
        <v>0</v>
      </c>
      <c r="E280" s="10">
        <v>3</v>
      </c>
      <c r="F280" s="25">
        <f t="shared" si="4"/>
        <v>0</v>
      </c>
      <c r="G280" s="27"/>
      <c r="H280" s="23"/>
    </row>
    <row r="281" spans="1:8" ht="15.75" x14ac:dyDescent="0.25">
      <c r="A281" s="6">
        <v>444000000210</v>
      </c>
      <c r="B281" s="7" t="s">
        <v>70</v>
      </c>
      <c r="C281" s="8">
        <v>5801657193</v>
      </c>
      <c r="D281" s="9">
        <v>0</v>
      </c>
      <c r="E281" s="10">
        <v>2</v>
      </c>
      <c r="F281" s="25">
        <f t="shared" si="4"/>
        <v>0</v>
      </c>
      <c r="G281" s="27"/>
      <c r="H281" s="23"/>
    </row>
    <row r="282" spans="1:8" ht="15.75" x14ac:dyDescent="0.25">
      <c r="A282" s="6">
        <v>444000000326</v>
      </c>
      <c r="B282" s="7" t="s">
        <v>108</v>
      </c>
      <c r="C282" s="11">
        <v>503142754</v>
      </c>
      <c r="D282" s="9">
        <v>0</v>
      </c>
      <c r="E282" s="10">
        <v>1</v>
      </c>
      <c r="F282" s="25">
        <f t="shared" si="4"/>
        <v>0</v>
      </c>
      <c r="G282" s="27"/>
      <c r="H282" s="23"/>
    </row>
    <row r="283" spans="1:8" ht="15.75" x14ac:dyDescent="0.25">
      <c r="A283" s="6">
        <v>444000000366</v>
      </c>
      <c r="B283" s="7" t="s">
        <v>126</v>
      </c>
      <c r="C283" s="11">
        <v>41285134</v>
      </c>
      <c r="D283" s="9">
        <v>0</v>
      </c>
      <c r="E283" s="10">
        <v>4</v>
      </c>
      <c r="F283" s="25">
        <f t="shared" si="4"/>
        <v>0</v>
      </c>
      <c r="G283" s="27"/>
      <c r="H283" s="23"/>
    </row>
    <row r="284" spans="1:8" ht="15.75" x14ac:dyDescent="0.25">
      <c r="A284" s="6">
        <v>444000000381</v>
      </c>
      <c r="B284" s="7" t="s">
        <v>136</v>
      </c>
      <c r="C284" s="11">
        <v>503133296</v>
      </c>
      <c r="D284" s="9">
        <v>0</v>
      </c>
      <c r="E284" s="10">
        <v>1</v>
      </c>
      <c r="F284" s="25">
        <f t="shared" si="4"/>
        <v>0</v>
      </c>
      <c r="G284" s="27"/>
      <c r="H284" s="23"/>
    </row>
    <row r="285" spans="1:8" ht="15.75" x14ac:dyDescent="0.25">
      <c r="A285" s="6">
        <v>448000000042</v>
      </c>
      <c r="B285" s="7" t="s">
        <v>170</v>
      </c>
      <c r="C285" s="11" t="s">
        <v>171</v>
      </c>
      <c r="D285" s="9">
        <v>0</v>
      </c>
      <c r="E285" s="10">
        <v>1</v>
      </c>
      <c r="F285" s="25">
        <f t="shared" si="4"/>
        <v>0</v>
      </c>
      <c r="G285" s="27"/>
      <c r="H285" s="23"/>
    </row>
    <row r="286" spans="1:8" ht="15.75" x14ac:dyDescent="0.25">
      <c r="A286" s="6">
        <v>449000000058</v>
      </c>
      <c r="B286" s="7" t="s">
        <v>211</v>
      </c>
      <c r="C286" s="11">
        <v>5006232997</v>
      </c>
      <c r="D286" s="9">
        <v>0</v>
      </c>
      <c r="E286" s="10">
        <v>2</v>
      </c>
      <c r="F286" s="25">
        <f t="shared" si="4"/>
        <v>0</v>
      </c>
      <c r="G286" s="27"/>
      <c r="H286" s="23"/>
    </row>
    <row r="287" spans="1:8" ht="15.75" x14ac:dyDescent="0.25">
      <c r="A287" s="6">
        <v>449000000280</v>
      </c>
      <c r="B287" s="7" t="s">
        <v>287</v>
      </c>
      <c r="C287" s="11">
        <v>42564137</v>
      </c>
      <c r="D287" s="9">
        <v>0</v>
      </c>
      <c r="E287" s="10">
        <v>2</v>
      </c>
      <c r="F287" s="25">
        <f t="shared" si="4"/>
        <v>0</v>
      </c>
      <c r="G287" s="27"/>
      <c r="H287" s="23"/>
    </row>
    <row r="288" spans="1:8" ht="15.75" x14ac:dyDescent="0.25">
      <c r="A288" s="6">
        <v>449000000391</v>
      </c>
      <c r="B288" s="7" t="s">
        <v>316</v>
      </c>
      <c r="C288" s="11">
        <v>5010360722</v>
      </c>
      <c r="D288" s="9">
        <v>0</v>
      </c>
      <c r="E288" s="10">
        <v>1</v>
      </c>
      <c r="F288" s="25">
        <f t="shared" si="4"/>
        <v>0</v>
      </c>
      <c r="G288" s="27"/>
      <c r="H288" s="23"/>
    </row>
    <row r="289" spans="1:8" ht="15.75" x14ac:dyDescent="0.25">
      <c r="A289" s="6">
        <v>449000000585</v>
      </c>
      <c r="B289" s="7" t="s">
        <v>358</v>
      </c>
      <c r="C289" s="11" t="s">
        <v>359</v>
      </c>
      <c r="D289" s="9">
        <v>0</v>
      </c>
      <c r="E289" s="10">
        <v>1</v>
      </c>
      <c r="F289" s="25">
        <f t="shared" si="4"/>
        <v>0</v>
      </c>
      <c r="G289" s="27"/>
      <c r="H289" s="23"/>
    </row>
    <row r="290" spans="1:8" ht="15.75" x14ac:dyDescent="0.25">
      <c r="A290" s="6">
        <v>449000000648</v>
      </c>
      <c r="B290" s="7" t="s">
        <v>378</v>
      </c>
      <c r="C290" s="11" t="s">
        <v>379</v>
      </c>
      <c r="D290" s="9">
        <v>0</v>
      </c>
      <c r="E290" s="10">
        <v>1</v>
      </c>
      <c r="F290" s="25">
        <f t="shared" si="4"/>
        <v>0</v>
      </c>
      <c r="G290" s="27"/>
      <c r="H290" s="23"/>
    </row>
    <row r="291" spans="1:8" ht="15.75" x14ac:dyDescent="0.25">
      <c r="A291" s="6">
        <v>449000000662</v>
      </c>
      <c r="B291" s="7" t="s">
        <v>382</v>
      </c>
      <c r="C291" s="11">
        <v>5006232914</v>
      </c>
      <c r="D291" s="9">
        <v>0</v>
      </c>
      <c r="E291" s="10">
        <v>1</v>
      </c>
      <c r="F291" s="25">
        <f t="shared" si="4"/>
        <v>0</v>
      </c>
      <c r="G291" s="27"/>
      <c r="H291" s="23"/>
    </row>
    <row r="292" spans="1:8" ht="15.75" x14ac:dyDescent="0.25">
      <c r="A292" s="6">
        <v>449000000713</v>
      </c>
      <c r="B292" s="7" t="s">
        <v>393</v>
      </c>
      <c r="C292" s="11">
        <v>504159748</v>
      </c>
      <c r="D292" s="9">
        <v>0</v>
      </c>
      <c r="E292" s="10">
        <v>1</v>
      </c>
      <c r="F292" s="25">
        <f t="shared" si="4"/>
        <v>0</v>
      </c>
      <c r="G292" s="27"/>
      <c r="H292" s="23"/>
    </row>
    <row r="293" spans="1:8" ht="15.75" x14ac:dyDescent="0.25">
      <c r="A293" s="6">
        <v>449000000737</v>
      </c>
      <c r="B293" s="7" t="s">
        <v>400</v>
      </c>
      <c r="C293" s="11">
        <v>17284681</v>
      </c>
      <c r="D293" s="9">
        <v>0</v>
      </c>
      <c r="E293" s="10">
        <v>1</v>
      </c>
      <c r="F293" s="25">
        <f t="shared" si="4"/>
        <v>0</v>
      </c>
      <c r="G293" s="27"/>
      <c r="H293" s="23"/>
    </row>
    <row r="294" spans="1:8" ht="15.75" x14ac:dyDescent="0.25">
      <c r="A294" s="6">
        <v>449000000760</v>
      </c>
      <c r="B294" s="7" t="s">
        <v>408</v>
      </c>
      <c r="C294" s="11">
        <v>503130944</v>
      </c>
      <c r="D294" s="9">
        <v>0</v>
      </c>
      <c r="E294" s="10">
        <v>1</v>
      </c>
      <c r="F294" s="25">
        <f t="shared" si="4"/>
        <v>0</v>
      </c>
      <c r="G294" s="27"/>
      <c r="H294" s="23"/>
    </row>
    <row r="295" spans="1:8" ht="15.75" x14ac:dyDescent="0.25">
      <c r="A295" s="6">
        <v>449000001002</v>
      </c>
      <c r="B295" s="7" t="s">
        <v>456</v>
      </c>
      <c r="C295" s="11">
        <v>504090183</v>
      </c>
      <c r="D295" s="9">
        <v>0</v>
      </c>
      <c r="E295" s="10">
        <v>1</v>
      </c>
      <c r="F295" s="25">
        <f t="shared" si="4"/>
        <v>0</v>
      </c>
      <c r="G295" s="27"/>
      <c r="H295" s="23"/>
    </row>
    <row r="296" spans="1:8" ht="15.75" x14ac:dyDescent="0.25">
      <c r="A296" s="6">
        <v>449000040392</v>
      </c>
      <c r="B296" s="7" t="s">
        <v>482</v>
      </c>
      <c r="C296" s="13">
        <v>990634313018</v>
      </c>
      <c r="D296" s="9">
        <v>0</v>
      </c>
      <c r="E296" s="10">
        <v>1</v>
      </c>
      <c r="F296" s="25">
        <f t="shared" si="4"/>
        <v>0</v>
      </c>
      <c r="G296" s="27"/>
      <c r="H296" s="23"/>
    </row>
    <row r="297" spans="1:8" ht="15.75" x14ac:dyDescent="0.25">
      <c r="A297" s="6">
        <v>449000439091</v>
      </c>
      <c r="B297" s="7" t="s">
        <v>508</v>
      </c>
      <c r="C297" s="11">
        <v>504187887</v>
      </c>
      <c r="D297" s="9">
        <v>0</v>
      </c>
      <c r="E297" s="10">
        <v>1</v>
      </c>
      <c r="F297" s="25">
        <f t="shared" si="4"/>
        <v>0</v>
      </c>
      <c r="G297" s="27"/>
      <c r="H297" s="23"/>
    </row>
    <row r="298" spans="1:8" ht="15.75" x14ac:dyDescent="0.25">
      <c r="A298" s="6">
        <v>449000720040</v>
      </c>
      <c r="B298" s="7" t="s">
        <v>517</v>
      </c>
      <c r="C298" s="11" t="s">
        <v>518</v>
      </c>
      <c r="D298" s="9">
        <v>0</v>
      </c>
      <c r="E298" s="10">
        <v>1</v>
      </c>
      <c r="F298" s="25">
        <f t="shared" si="4"/>
        <v>0</v>
      </c>
      <c r="G298" s="27"/>
      <c r="H298" s="23"/>
    </row>
    <row r="299" spans="1:8" ht="15.75" x14ac:dyDescent="0.25">
      <c r="A299" s="6">
        <v>449000988618</v>
      </c>
      <c r="B299" s="7" t="s">
        <v>551</v>
      </c>
      <c r="C299" s="11">
        <v>4823128</v>
      </c>
      <c r="D299" s="9">
        <v>0</v>
      </c>
      <c r="E299" s="10">
        <v>1</v>
      </c>
      <c r="F299" s="25">
        <f t="shared" si="4"/>
        <v>0</v>
      </c>
      <c r="G299" s="27"/>
      <c r="H299" s="23"/>
    </row>
    <row r="300" spans="1:8" ht="15.75" x14ac:dyDescent="0.25">
      <c r="A300" s="6">
        <v>449000988619</v>
      </c>
      <c r="B300" s="7" t="s">
        <v>552</v>
      </c>
      <c r="C300" s="11">
        <v>4823129</v>
      </c>
      <c r="D300" s="9">
        <v>0</v>
      </c>
      <c r="E300" s="10">
        <v>1</v>
      </c>
      <c r="F300" s="25">
        <f t="shared" si="4"/>
        <v>0</v>
      </c>
      <c r="G300" s="27"/>
      <c r="H300" s="23"/>
    </row>
    <row r="301" spans="1:8" ht="15.75" x14ac:dyDescent="0.25">
      <c r="A301" s="6">
        <v>449000000238</v>
      </c>
      <c r="B301" s="7" t="s">
        <v>277</v>
      </c>
      <c r="C301" s="11">
        <v>503130501</v>
      </c>
      <c r="D301" s="9">
        <v>0</v>
      </c>
      <c r="E301" s="10">
        <v>2</v>
      </c>
      <c r="F301" s="25">
        <f t="shared" si="4"/>
        <v>0</v>
      </c>
      <c r="G301" s="27"/>
      <c r="H301" s="23"/>
    </row>
    <row r="302" spans="1:8" ht="15.75" x14ac:dyDescent="0.25">
      <c r="A302" s="6">
        <v>444000000330</v>
      </c>
      <c r="B302" s="7" t="s">
        <v>110</v>
      </c>
      <c r="C302" s="11">
        <v>503142753</v>
      </c>
      <c r="D302" s="9">
        <v>0</v>
      </c>
      <c r="E302" s="10">
        <v>1</v>
      </c>
      <c r="F302" s="25">
        <f t="shared" si="4"/>
        <v>0</v>
      </c>
      <c r="G302" s="27"/>
      <c r="H302" s="23"/>
    </row>
    <row r="303" spans="1:8" ht="15.75" x14ac:dyDescent="0.25">
      <c r="A303" s="6">
        <v>448000000067</v>
      </c>
      <c r="B303" s="7" t="s">
        <v>176</v>
      </c>
      <c r="C303" s="11">
        <v>504166117</v>
      </c>
      <c r="D303" s="9">
        <v>0</v>
      </c>
      <c r="E303" s="10">
        <v>2</v>
      </c>
      <c r="F303" s="25">
        <f t="shared" si="4"/>
        <v>0</v>
      </c>
      <c r="G303" s="27"/>
      <c r="H303" s="23"/>
    </row>
    <row r="304" spans="1:8" ht="15.75" x14ac:dyDescent="0.25">
      <c r="A304" s="6">
        <v>448000000100</v>
      </c>
      <c r="B304" s="7" t="s">
        <v>182</v>
      </c>
      <c r="C304" s="11" t="s">
        <v>183</v>
      </c>
      <c r="D304" s="9">
        <v>0</v>
      </c>
      <c r="E304" s="10">
        <v>1</v>
      </c>
      <c r="F304" s="25">
        <f t="shared" si="4"/>
        <v>0</v>
      </c>
      <c r="G304" s="27"/>
      <c r="H304" s="23"/>
    </row>
    <row r="305" spans="1:8" ht="15.75" x14ac:dyDescent="0.25">
      <c r="A305" s="6">
        <v>448000000143</v>
      </c>
      <c r="B305" s="7" t="s">
        <v>190</v>
      </c>
      <c r="C305" s="11">
        <v>504347504</v>
      </c>
      <c r="D305" s="9">
        <v>0</v>
      </c>
      <c r="E305" s="10">
        <v>1</v>
      </c>
      <c r="F305" s="25">
        <f t="shared" si="4"/>
        <v>0</v>
      </c>
      <c r="G305" s="27"/>
      <c r="H305" s="23"/>
    </row>
    <row r="306" spans="1:8" ht="15.75" x14ac:dyDescent="0.25">
      <c r="A306" s="6">
        <v>449000000112</v>
      </c>
      <c r="B306" s="7" t="s">
        <v>234</v>
      </c>
      <c r="C306" s="11">
        <v>42537392</v>
      </c>
      <c r="D306" s="9">
        <v>0</v>
      </c>
      <c r="E306" s="10">
        <v>3</v>
      </c>
      <c r="F306" s="25">
        <f t="shared" si="4"/>
        <v>0</v>
      </c>
      <c r="G306" s="27"/>
      <c r="H306" s="23"/>
    </row>
    <row r="307" spans="1:8" ht="15.75" x14ac:dyDescent="0.25">
      <c r="A307" s="6">
        <v>449000000311</v>
      </c>
      <c r="B307" s="7" t="s">
        <v>290</v>
      </c>
      <c r="C307" s="11">
        <v>5010073278</v>
      </c>
      <c r="D307" s="9">
        <v>0</v>
      </c>
      <c r="E307" s="10">
        <v>3</v>
      </c>
      <c r="F307" s="25">
        <f t="shared" si="4"/>
        <v>0</v>
      </c>
      <c r="G307" s="27"/>
      <c r="H307" s="23"/>
    </row>
    <row r="308" spans="1:8" ht="15.75" x14ac:dyDescent="0.25">
      <c r="A308" s="6">
        <v>449000000440</v>
      </c>
      <c r="B308" s="7" t="s">
        <v>329</v>
      </c>
      <c r="C308" s="11">
        <v>5003083106</v>
      </c>
      <c r="D308" s="9">
        <v>0</v>
      </c>
      <c r="E308" s="10">
        <v>2</v>
      </c>
      <c r="F308" s="25">
        <f t="shared" si="4"/>
        <v>0</v>
      </c>
      <c r="G308" s="27"/>
      <c r="H308" s="23"/>
    </row>
    <row r="309" spans="1:8" ht="15.75" x14ac:dyDescent="0.25">
      <c r="A309" s="6">
        <v>449000000442</v>
      </c>
      <c r="B309" s="7" t="s">
        <v>331</v>
      </c>
      <c r="C309" s="11">
        <v>5001022040</v>
      </c>
      <c r="D309" s="9">
        <v>0</v>
      </c>
      <c r="E309" s="10">
        <v>1</v>
      </c>
      <c r="F309" s="25">
        <f t="shared" si="4"/>
        <v>0</v>
      </c>
      <c r="G309" s="27"/>
      <c r="H309" s="23"/>
    </row>
    <row r="310" spans="1:8" ht="15.75" x14ac:dyDescent="0.25">
      <c r="A310" s="6">
        <v>449000000693</v>
      </c>
      <c r="B310" s="7" t="s">
        <v>389</v>
      </c>
      <c r="C310" s="11">
        <v>41027912</v>
      </c>
      <c r="D310" s="9">
        <v>0</v>
      </c>
      <c r="E310" s="10">
        <v>3</v>
      </c>
      <c r="F310" s="25">
        <f t="shared" si="4"/>
        <v>0</v>
      </c>
      <c r="G310" s="27"/>
      <c r="H310" s="23"/>
    </row>
    <row r="311" spans="1:8" ht="15.75" x14ac:dyDescent="0.25">
      <c r="A311" s="6">
        <v>449000000706</v>
      </c>
      <c r="B311" s="7" t="s">
        <v>391</v>
      </c>
      <c r="C311" s="11">
        <v>5006141077</v>
      </c>
      <c r="D311" s="9">
        <v>0</v>
      </c>
      <c r="E311" s="10">
        <v>1</v>
      </c>
      <c r="F311" s="25">
        <f t="shared" si="4"/>
        <v>0</v>
      </c>
      <c r="G311" s="27"/>
      <c r="H311" s="23"/>
    </row>
    <row r="312" spans="1:8" ht="15.75" x14ac:dyDescent="0.25">
      <c r="A312" s="6">
        <v>449000000761</v>
      </c>
      <c r="B312" s="7" t="s">
        <v>409</v>
      </c>
      <c r="C312" s="11">
        <v>503130945</v>
      </c>
      <c r="D312" s="9">
        <v>0</v>
      </c>
      <c r="E312" s="10">
        <v>1</v>
      </c>
      <c r="F312" s="25">
        <f t="shared" si="4"/>
        <v>0</v>
      </c>
      <c r="G312" s="27"/>
      <c r="H312" s="23"/>
    </row>
    <row r="313" spans="1:8" ht="15.75" x14ac:dyDescent="0.25">
      <c r="A313" s="6">
        <v>449000000833</v>
      </c>
      <c r="B313" s="7" t="s">
        <v>424</v>
      </c>
      <c r="C313" s="11">
        <v>504182426</v>
      </c>
      <c r="D313" s="9">
        <v>0</v>
      </c>
      <c r="E313" s="10">
        <v>1</v>
      </c>
      <c r="F313" s="25">
        <f t="shared" si="4"/>
        <v>0</v>
      </c>
      <c r="G313" s="27"/>
      <c r="H313" s="23"/>
    </row>
    <row r="314" spans="1:8" ht="15.75" x14ac:dyDescent="0.25">
      <c r="A314" s="6">
        <v>449000000842</v>
      </c>
      <c r="B314" s="7" t="s">
        <v>426</v>
      </c>
      <c r="C314" s="11">
        <v>503139432</v>
      </c>
      <c r="D314" s="9">
        <v>0</v>
      </c>
      <c r="E314" s="10">
        <v>3</v>
      </c>
      <c r="F314" s="25">
        <f t="shared" si="4"/>
        <v>0</v>
      </c>
      <c r="G314" s="27"/>
      <c r="H314" s="23"/>
    </row>
    <row r="315" spans="1:8" ht="15.75" x14ac:dyDescent="0.25">
      <c r="A315" s="6">
        <v>449000040351</v>
      </c>
      <c r="B315" s="7" t="s">
        <v>476</v>
      </c>
      <c r="C315" s="11">
        <v>500306941</v>
      </c>
      <c r="D315" s="9">
        <v>0</v>
      </c>
      <c r="E315" s="10">
        <v>3</v>
      </c>
      <c r="F315" s="25">
        <f t="shared" si="4"/>
        <v>0</v>
      </c>
      <c r="G315" s="27"/>
      <c r="H315" s="23"/>
    </row>
    <row r="316" spans="1:8" ht="15.75" x14ac:dyDescent="0.25">
      <c r="A316" s="6">
        <v>449000614031</v>
      </c>
      <c r="B316" s="7" t="s">
        <v>511</v>
      </c>
      <c r="C316" s="11">
        <v>504140567</v>
      </c>
      <c r="D316" s="9">
        <v>0</v>
      </c>
      <c r="E316" s="10">
        <v>1</v>
      </c>
      <c r="F316" s="25">
        <f t="shared" si="4"/>
        <v>0</v>
      </c>
      <c r="G316" s="27"/>
      <c r="H316" s="23"/>
    </row>
    <row r="317" spans="1:8" ht="15.75" x14ac:dyDescent="0.25">
      <c r="A317" s="6">
        <v>449000920050</v>
      </c>
      <c r="B317" s="7" t="s">
        <v>528</v>
      </c>
      <c r="C317" s="11" t="s">
        <v>529</v>
      </c>
      <c r="D317" s="9">
        <v>0</v>
      </c>
      <c r="E317" s="10">
        <v>3</v>
      </c>
      <c r="F317" s="25">
        <f t="shared" si="4"/>
        <v>0</v>
      </c>
      <c r="G317" s="27"/>
      <c r="H317" s="23"/>
    </row>
    <row r="318" spans="1:8" ht="15.75" x14ac:dyDescent="0.25">
      <c r="A318" s="6">
        <v>444000000063</v>
      </c>
      <c r="B318" s="7" t="s">
        <v>37</v>
      </c>
      <c r="C318" s="11" t="s">
        <v>38</v>
      </c>
      <c r="D318" s="9">
        <v>0</v>
      </c>
      <c r="E318" s="10">
        <v>2</v>
      </c>
      <c r="F318" s="25">
        <f t="shared" si="4"/>
        <v>0</v>
      </c>
      <c r="G318" s="27"/>
      <c r="H318" s="23"/>
    </row>
    <row r="319" spans="1:8" ht="15.75" x14ac:dyDescent="0.25">
      <c r="A319" s="6">
        <v>444000000116</v>
      </c>
      <c r="B319" s="7" t="s">
        <v>55</v>
      </c>
      <c r="C319" s="8">
        <v>5801204797</v>
      </c>
      <c r="D319" s="9">
        <v>0</v>
      </c>
      <c r="E319" s="10">
        <v>1</v>
      </c>
      <c r="F319" s="25">
        <f t="shared" si="4"/>
        <v>0</v>
      </c>
      <c r="G319" s="27"/>
      <c r="H319" s="23"/>
    </row>
    <row r="320" spans="1:8" ht="15.75" x14ac:dyDescent="0.25">
      <c r="A320" s="6">
        <v>444000000248</v>
      </c>
      <c r="B320" s="7" t="s">
        <v>88</v>
      </c>
      <c r="C320" s="11">
        <v>503135143</v>
      </c>
      <c r="D320" s="9">
        <v>0</v>
      </c>
      <c r="E320" s="10">
        <v>1</v>
      </c>
      <c r="F320" s="25">
        <f t="shared" si="4"/>
        <v>0</v>
      </c>
      <c r="G320" s="27"/>
      <c r="H320" s="23"/>
    </row>
    <row r="321" spans="1:8" ht="15.75" x14ac:dyDescent="0.25">
      <c r="A321" s="6">
        <v>444000000255</v>
      </c>
      <c r="B321" s="7" t="s">
        <v>90</v>
      </c>
      <c r="C321" s="8">
        <v>5801703514</v>
      </c>
      <c r="D321" s="9">
        <v>0</v>
      </c>
      <c r="E321" s="10">
        <v>1</v>
      </c>
      <c r="F321" s="25">
        <f t="shared" si="4"/>
        <v>0</v>
      </c>
      <c r="G321" s="27"/>
      <c r="H321" s="23"/>
    </row>
    <row r="322" spans="1:8" ht="15.75" x14ac:dyDescent="0.25">
      <c r="A322" s="6">
        <v>444000000279</v>
      </c>
      <c r="B322" s="7" t="s">
        <v>96</v>
      </c>
      <c r="C322" s="8">
        <v>5801651206</v>
      </c>
      <c r="D322" s="9">
        <v>0</v>
      </c>
      <c r="E322" s="10">
        <v>1</v>
      </c>
      <c r="F322" s="25">
        <f t="shared" ref="F322:F385" si="5">D322*E322</f>
        <v>0</v>
      </c>
      <c r="G322" s="27"/>
      <c r="H322" s="23"/>
    </row>
    <row r="323" spans="1:8" ht="15.75" x14ac:dyDescent="0.25">
      <c r="A323" s="6">
        <v>448000000094</v>
      </c>
      <c r="B323" s="7" t="s">
        <v>181</v>
      </c>
      <c r="C323" s="11">
        <v>504088796</v>
      </c>
      <c r="D323" s="9">
        <v>0</v>
      </c>
      <c r="E323" s="10">
        <v>1</v>
      </c>
      <c r="F323" s="25">
        <f t="shared" si="5"/>
        <v>0</v>
      </c>
      <c r="G323" s="27"/>
      <c r="H323" s="23"/>
    </row>
    <row r="324" spans="1:8" ht="15.75" x14ac:dyDescent="0.25">
      <c r="A324" s="6">
        <v>448000000182</v>
      </c>
      <c r="B324" s="7" t="s">
        <v>193</v>
      </c>
      <c r="C324" s="11" t="s">
        <v>194</v>
      </c>
      <c r="D324" s="9">
        <v>0</v>
      </c>
      <c r="E324" s="10">
        <v>1</v>
      </c>
      <c r="F324" s="25">
        <f t="shared" si="5"/>
        <v>0</v>
      </c>
      <c r="G324" s="27"/>
      <c r="H324" s="23"/>
    </row>
    <row r="325" spans="1:8" ht="15.75" x14ac:dyDescent="0.25">
      <c r="A325" s="6">
        <v>448000000248</v>
      </c>
      <c r="B325" s="7" t="s">
        <v>195</v>
      </c>
      <c r="C325" s="11">
        <v>7180039</v>
      </c>
      <c r="D325" s="9">
        <v>0</v>
      </c>
      <c r="E325" s="10">
        <v>1</v>
      </c>
      <c r="F325" s="25">
        <f t="shared" si="5"/>
        <v>0</v>
      </c>
      <c r="G325" s="27"/>
      <c r="H325" s="23"/>
    </row>
    <row r="326" spans="1:8" ht="15.75" x14ac:dyDescent="0.25">
      <c r="A326" s="6">
        <v>449000000170</v>
      </c>
      <c r="B326" s="7" t="s">
        <v>253</v>
      </c>
      <c r="C326" s="11">
        <v>504140570</v>
      </c>
      <c r="D326" s="9">
        <v>0</v>
      </c>
      <c r="E326" s="10">
        <v>1</v>
      </c>
      <c r="F326" s="25">
        <f t="shared" si="5"/>
        <v>0</v>
      </c>
      <c r="G326" s="27"/>
      <c r="H326" s="23"/>
    </row>
    <row r="327" spans="1:8" ht="15.75" x14ac:dyDescent="0.25">
      <c r="A327" s="6">
        <v>449000000358</v>
      </c>
      <c r="B327" s="7" t="s">
        <v>303</v>
      </c>
      <c r="C327" s="11">
        <v>5010481173</v>
      </c>
      <c r="D327" s="9">
        <v>0</v>
      </c>
      <c r="E327" s="10">
        <v>3</v>
      </c>
      <c r="F327" s="25">
        <f t="shared" si="5"/>
        <v>0</v>
      </c>
      <c r="G327" s="27"/>
      <c r="H327" s="23"/>
    </row>
    <row r="328" spans="1:8" ht="15.75" x14ac:dyDescent="0.25">
      <c r="A328" s="6">
        <v>449000000382</v>
      </c>
      <c r="B328" s="7" t="s">
        <v>313</v>
      </c>
      <c r="C328" s="11">
        <v>5006143339</v>
      </c>
      <c r="D328" s="9">
        <v>0</v>
      </c>
      <c r="E328" s="10">
        <v>2</v>
      </c>
      <c r="F328" s="25">
        <f t="shared" si="5"/>
        <v>0</v>
      </c>
      <c r="G328" s="27"/>
      <c r="H328" s="23"/>
    </row>
    <row r="329" spans="1:8" ht="15.75" x14ac:dyDescent="0.25">
      <c r="A329" s="6">
        <v>449000000425</v>
      </c>
      <c r="B329" s="7" t="s">
        <v>323</v>
      </c>
      <c r="C329" s="11">
        <v>504146830</v>
      </c>
      <c r="D329" s="9">
        <v>0</v>
      </c>
      <c r="E329" s="10">
        <v>2</v>
      </c>
      <c r="F329" s="25">
        <f t="shared" si="5"/>
        <v>0</v>
      </c>
      <c r="G329" s="27"/>
      <c r="H329" s="23"/>
    </row>
    <row r="330" spans="1:8" ht="15.75" x14ac:dyDescent="0.25">
      <c r="A330" s="6">
        <v>449000000626</v>
      </c>
      <c r="B330" s="7" t="s">
        <v>372</v>
      </c>
      <c r="C330" s="11">
        <v>5006232901</v>
      </c>
      <c r="D330" s="9">
        <v>0</v>
      </c>
      <c r="E330" s="10">
        <v>2</v>
      </c>
      <c r="F330" s="25">
        <f t="shared" si="5"/>
        <v>0</v>
      </c>
      <c r="G330" s="27"/>
      <c r="H330" s="23"/>
    </row>
    <row r="331" spans="1:8" ht="15.75" x14ac:dyDescent="0.25">
      <c r="A331" s="6">
        <v>449000000757</v>
      </c>
      <c r="B331" s="7" t="s">
        <v>407</v>
      </c>
      <c r="C331" s="11">
        <v>503140673</v>
      </c>
      <c r="D331" s="9">
        <v>0</v>
      </c>
      <c r="E331" s="10">
        <v>2</v>
      </c>
      <c r="F331" s="25">
        <f t="shared" si="5"/>
        <v>0</v>
      </c>
      <c r="G331" s="27"/>
      <c r="H331" s="23"/>
    </row>
    <row r="332" spans="1:8" ht="15.75" x14ac:dyDescent="0.25">
      <c r="A332" s="6">
        <v>449000000966</v>
      </c>
      <c r="B332" s="7" t="s">
        <v>447</v>
      </c>
      <c r="C332" s="11">
        <v>5010206777</v>
      </c>
      <c r="D332" s="9">
        <v>0</v>
      </c>
      <c r="E332" s="10">
        <v>1</v>
      </c>
      <c r="F332" s="25">
        <f t="shared" si="5"/>
        <v>0</v>
      </c>
      <c r="G332" s="27"/>
      <c r="H332" s="23"/>
    </row>
    <row r="333" spans="1:8" ht="15.75" x14ac:dyDescent="0.25">
      <c r="A333" s="6">
        <v>449000000985</v>
      </c>
      <c r="B333" s="7" t="s">
        <v>450</v>
      </c>
      <c r="C333" s="11" t="s">
        <v>451</v>
      </c>
      <c r="D333" s="9">
        <v>0</v>
      </c>
      <c r="E333" s="10">
        <v>3</v>
      </c>
      <c r="F333" s="25">
        <f t="shared" si="5"/>
        <v>0</v>
      </c>
      <c r="G333" s="27"/>
      <c r="H333" s="23"/>
    </row>
    <row r="334" spans="1:8" ht="15.75" x14ac:dyDescent="0.25">
      <c r="A334" s="6">
        <v>449000040415</v>
      </c>
      <c r="B334" s="7" t="s">
        <v>485</v>
      </c>
      <c r="C334" s="11">
        <v>5006157281</v>
      </c>
      <c r="D334" s="9">
        <v>0</v>
      </c>
      <c r="E334" s="10">
        <v>3</v>
      </c>
      <c r="F334" s="25">
        <f t="shared" si="5"/>
        <v>0</v>
      </c>
      <c r="G334" s="27"/>
      <c r="H334" s="23"/>
    </row>
    <row r="335" spans="1:8" ht="15.75" x14ac:dyDescent="0.25">
      <c r="A335" s="6">
        <v>449000040448</v>
      </c>
      <c r="B335" s="7" t="s">
        <v>493</v>
      </c>
      <c r="C335" s="11">
        <v>5010433464</v>
      </c>
      <c r="D335" s="9">
        <v>0</v>
      </c>
      <c r="E335" s="10">
        <v>3</v>
      </c>
      <c r="F335" s="25">
        <f t="shared" si="5"/>
        <v>0</v>
      </c>
      <c r="G335" s="27"/>
      <c r="H335" s="23"/>
    </row>
    <row r="336" spans="1:8" ht="15.75" x14ac:dyDescent="0.25">
      <c r="A336" s="6">
        <v>449000710480</v>
      </c>
      <c r="B336" s="7" t="s">
        <v>513</v>
      </c>
      <c r="C336" s="11">
        <v>5006176731</v>
      </c>
      <c r="D336" s="9">
        <v>0</v>
      </c>
      <c r="E336" s="10">
        <v>3</v>
      </c>
      <c r="F336" s="25">
        <f t="shared" si="5"/>
        <v>0</v>
      </c>
      <c r="G336" s="27"/>
      <c r="H336" s="23"/>
    </row>
    <row r="337" spans="1:8" ht="15.75" x14ac:dyDescent="0.25">
      <c r="A337" s="6">
        <v>449000988592</v>
      </c>
      <c r="B337" s="7" t="s">
        <v>546</v>
      </c>
      <c r="C337" s="11">
        <v>5801218091</v>
      </c>
      <c r="D337" s="9">
        <v>0</v>
      </c>
      <c r="E337" s="10">
        <v>3</v>
      </c>
      <c r="F337" s="25">
        <f t="shared" si="5"/>
        <v>0</v>
      </c>
      <c r="G337" s="27"/>
      <c r="H337" s="23"/>
    </row>
    <row r="338" spans="1:8" ht="15.75" x14ac:dyDescent="0.25">
      <c r="A338" s="6">
        <v>444000000208</v>
      </c>
      <c r="B338" s="7" t="s">
        <v>69</v>
      </c>
      <c r="C338" s="8">
        <v>5801676328</v>
      </c>
      <c r="D338" s="9">
        <v>0</v>
      </c>
      <c r="E338" s="10">
        <v>1</v>
      </c>
      <c r="F338" s="25">
        <f t="shared" si="5"/>
        <v>0</v>
      </c>
      <c r="G338" s="27"/>
      <c r="H338" s="23"/>
    </row>
    <row r="339" spans="1:8" ht="15.75" x14ac:dyDescent="0.25">
      <c r="A339" s="6">
        <v>444000000280</v>
      </c>
      <c r="B339" s="7" t="s">
        <v>97</v>
      </c>
      <c r="C339" s="8">
        <v>5801349399</v>
      </c>
      <c r="D339" s="9">
        <v>0</v>
      </c>
      <c r="E339" s="10">
        <v>3</v>
      </c>
      <c r="F339" s="25">
        <f t="shared" si="5"/>
        <v>0</v>
      </c>
      <c r="G339" s="27"/>
      <c r="H339" s="23"/>
    </row>
    <row r="340" spans="1:8" ht="15.75" x14ac:dyDescent="0.25">
      <c r="A340" s="6">
        <v>444000000306</v>
      </c>
      <c r="B340" s="7" t="s">
        <v>103</v>
      </c>
      <c r="C340" s="8">
        <v>5006210992</v>
      </c>
      <c r="D340" s="9">
        <v>0</v>
      </c>
      <c r="E340" s="10">
        <v>3</v>
      </c>
      <c r="F340" s="25">
        <f t="shared" si="5"/>
        <v>0</v>
      </c>
      <c r="G340" s="27"/>
      <c r="H340" s="23"/>
    </row>
    <row r="341" spans="1:8" ht="15.75" x14ac:dyDescent="0.25">
      <c r="A341" s="6">
        <v>444000000334</v>
      </c>
      <c r="B341" s="7" t="s">
        <v>112</v>
      </c>
      <c r="C341" s="11">
        <v>98432310</v>
      </c>
      <c r="D341" s="9">
        <v>0</v>
      </c>
      <c r="E341" s="10">
        <v>2</v>
      </c>
      <c r="F341" s="25">
        <f t="shared" si="5"/>
        <v>0</v>
      </c>
      <c r="G341" s="27"/>
      <c r="H341" s="23"/>
    </row>
    <row r="342" spans="1:8" ht="15.75" x14ac:dyDescent="0.25">
      <c r="A342" s="6">
        <v>448000000071</v>
      </c>
      <c r="B342" s="7" t="s">
        <v>177</v>
      </c>
      <c r="C342" s="11">
        <v>504191582</v>
      </c>
      <c r="D342" s="9">
        <v>0</v>
      </c>
      <c r="E342" s="10">
        <v>1</v>
      </c>
      <c r="F342" s="25">
        <f t="shared" si="5"/>
        <v>0</v>
      </c>
      <c r="G342" s="27"/>
      <c r="H342" s="23"/>
    </row>
    <row r="343" spans="1:8" ht="15.75" x14ac:dyDescent="0.25">
      <c r="A343" s="6">
        <v>449000000741</v>
      </c>
      <c r="B343" s="7" t="s">
        <v>401</v>
      </c>
      <c r="C343" s="11">
        <v>503142671</v>
      </c>
      <c r="D343" s="9">
        <v>0</v>
      </c>
      <c r="E343" s="10">
        <v>1</v>
      </c>
      <c r="F343" s="25">
        <f t="shared" si="5"/>
        <v>0</v>
      </c>
      <c r="G343" s="27"/>
      <c r="H343" s="23"/>
    </row>
    <row r="344" spans="1:8" ht="15.75" x14ac:dyDescent="0.25">
      <c r="A344" s="6">
        <v>449000000752</v>
      </c>
      <c r="B344" s="7" t="s">
        <v>405</v>
      </c>
      <c r="C344" s="11">
        <v>500396487</v>
      </c>
      <c r="D344" s="9">
        <v>0</v>
      </c>
      <c r="E344" s="10">
        <v>1</v>
      </c>
      <c r="F344" s="25">
        <f t="shared" si="5"/>
        <v>0</v>
      </c>
      <c r="G344" s="27"/>
      <c r="H344" s="23"/>
    </row>
    <row r="345" spans="1:8" ht="15.75" x14ac:dyDescent="0.25">
      <c r="A345" s="6">
        <v>449000000984</v>
      </c>
      <c r="B345" s="7" t="s">
        <v>448</v>
      </c>
      <c r="C345" s="11" t="s">
        <v>449</v>
      </c>
      <c r="D345" s="9">
        <v>0</v>
      </c>
      <c r="E345" s="10">
        <v>3</v>
      </c>
      <c r="F345" s="25">
        <f t="shared" si="5"/>
        <v>0</v>
      </c>
      <c r="G345" s="27"/>
      <c r="H345" s="23"/>
    </row>
    <row r="346" spans="1:8" ht="15.75" x14ac:dyDescent="0.25">
      <c r="A346" s="6">
        <v>449000710481</v>
      </c>
      <c r="B346" s="7" t="s">
        <v>514</v>
      </c>
      <c r="C346" s="11">
        <v>5006176732</v>
      </c>
      <c r="D346" s="9">
        <v>0</v>
      </c>
      <c r="E346" s="10">
        <v>1</v>
      </c>
      <c r="F346" s="25">
        <f t="shared" si="5"/>
        <v>0</v>
      </c>
      <c r="G346" s="27"/>
      <c r="H346" s="23"/>
    </row>
    <row r="347" spans="1:8" ht="15.75" x14ac:dyDescent="0.25">
      <c r="A347" s="6">
        <v>444000000017</v>
      </c>
      <c r="B347" s="7" t="s">
        <v>16</v>
      </c>
      <c r="C347" s="8">
        <v>5801515052</v>
      </c>
      <c r="D347" s="9">
        <v>0</v>
      </c>
      <c r="E347" s="10">
        <v>1</v>
      </c>
      <c r="F347" s="25">
        <f t="shared" si="5"/>
        <v>0</v>
      </c>
      <c r="G347" s="27"/>
      <c r="H347" s="23"/>
    </row>
    <row r="348" spans="1:8" ht="15.75" x14ac:dyDescent="0.25">
      <c r="A348" s="6">
        <v>444000000042</v>
      </c>
      <c r="B348" s="7" t="s">
        <v>25</v>
      </c>
      <c r="C348" s="8">
        <v>5801688164</v>
      </c>
      <c r="D348" s="9">
        <v>0</v>
      </c>
      <c r="E348" s="10">
        <v>1</v>
      </c>
      <c r="F348" s="25">
        <f t="shared" si="5"/>
        <v>0</v>
      </c>
      <c r="G348" s="27"/>
      <c r="H348" s="23"/>
    </row>
    <row r="349" spans="1:8" ht="15.75" x14ac:dyDescent="0.25">
      <c r="A349" s="6">
        <v>444000000089</v>
      </c>
      <c r="B349" s="7" t="s">
        <v>47</v>
      </c>
      <c r="C349" s="8">
        <v>5801982939</v>
      </c>
      <c r="D349" s="9">
        <v>0</v>
      </c>
      <c r="E349" s="10">
        <v>1</v>
      </c>
      <c r="F349" s="25">
        <f t="shared" si="5"/>
        <v>0</v>
      </c>
      <c r="G349" s="27"/>
      <c r="H349" s="23"/>
    </row>
    <row r="350" spans="1:8" ht="15.75" x14ac:dyDescent="0.25">
      <c r="A350" s="6">
        <v>444000000092</v>
      </c>
      <c r="B350" s="7" t="s">
        <v>48</v>
      </c>
      <c r="C350" s="8">
        <v>5801617848</v>
      </c>
      <c r="D350" s="9">
        <v>0</v>
      </c>
      <c r="E350" s="10">
        <v>1</v>
      </c>
      <c r="F350" s="25">
        <f t="shared" si="5"/>
        <v>0</v>
      </c>
      <c r="G350" s="27"/>
      <c r="H350" s="23"/>
    </row>
    <row r="351" spans="1:8" ht="15.75" x14ac:dyDescent="0.25">
      <c r="A351" s="6">
        <v>444000000102</v>
      </c>
      <c r="B351" s="7" t="s">
        <v>52</v>
      </c>
      <c r="C351" s="8">
        <v>5801568734</v>
      </c>
      <c r="D351" s="9">
        <v>0</v>
      </c>
      <c r="E351" s="10">
        <v>1</v>
      </c>
      <c r="F351" s="25">
        <f t="shared" si="5"/>
        <v>0</v>
      </c>
      <c r="G351" s="27"/>
      <c r="H351" s="23"/>
    </row>
    <row r="352" spans="1:8" ht="15.75" x14ac:dyDescent="0.25">
      <c r="A352" s="6">
        <v>444000000237</v>
      </c>
      <c r="B352" s="7" t="s">
        <v>81</v>
      </c>
      <c r="C352" s="8">
        <v>5801903235</v>
      </c>
      <c r="D352" s="9">
        <v>0</v>
      </c>
      <c r="E352" s="10">
        <v>1</v>
      </c>
      <c r="F352" s="25">
        <f t="shared" si="5"/>
        <v>0</v>
      </c>
      <c r="G352" s="27"/>
      <c r="H352" s="23"/>
    </row>
    <row r="353" spans="1:8" ht="15.75" x14ac:dyDescent="0.25">
      <c r="A353" s="6">
        <v>444000000247</v>
      </c>
      <c r="B353" s="7" t="s">
        <v>87</v>
      </c>
      <c r="C353" s="11">
        <v>504201913</v>
      </c>
      <c r="D353" s="9">
        <v>0</v>
      </c>
      <c r="E353" s="10">
        <v>1</v>
      </c>
      <c r="F353" s="25">
        <f t="shared" si="5"/>
        <v>0</v>
      </c>
      <c r="G353" s="27"/>
      <c r="H353" s="23"/>
    </row>
    <row r="354" spans="1:8" ht="15.75" x14ac:dyDescent="0.25">
      <c r="A354" s="6">
        <v>444000000262</v>
      </c>
      <c r="B354" s="7" t="s">
        <v>92</v>
      </c>
      <c r="C354" s="8">
        <v>5801769645</v>
      </c>
      <c r="D354" s="9">
        <v>0</v>
      </c>
      <c r="E354" s="10">
        <v>1</v>
      </c>
      <c r="F354" s="25">
        <f t="shared" si="5"/>
        <v>0</v>
      </c>
      <c r="G354" s="27"/>
      <c r="H354" s="23"/>
    </row>
    <row r="355" spans="1:8" ht="15.75" x14ac:dyDescent="0.25">
      <c r="A355" s="6">
        <v>444000000297</v>
      </c>
      <c r="B355" s="7" t="s">
        <v>102</v>
      </c>
      <c r="C355" s="11">
        <v>504381880</v>
      </c>
      <c r="D355" s="9">
        <v>0</v>
      </c>
      <c r="E355" s="10">
        <v>1</v>
      </c>
      <c r="F355" s="25">
        <f t="shared" si="5"/>
        <v>0</v>
      </c>
      <c r="G355" s="27"/>
      <c r="H355" s="23"/>
    </row>
    <row r="356" spans="1:8" ht="15.75" x14ac:dyDescent="0.25">
      <c r="A356" s="6">
        <v>444000000307</v>
      </c>
      <c r="B356" s="7" t="s">
        <v>104</v>
      </c>
      <c r="C356" s="11">
        <v>504081249</v>
      </c>
      <c r="D356" s="9">
        <v>0</v>
      </c>
      <c r="E356" s="10">
        <v>1</v>
      </c>
      <c r="F356" s="25">
        <f t="shared" si="5"/>
        <v>0</v>
      </c>
      <c r="G356" s="27"/>
      <c r="H356" s="23"/>
    </row>
    <row r="357" spans="1:8" ht="15.75" x14ac:dyDescent="0.25">
      <c r="A357" s="6">
        <v>448000000065</v>
      </c>
      <c r="B357" s="7" t="s">
        <v>174</v>
      </c>
      <c r="C357" s="11" t="s">
        <v>175</v>
      </c>
      <c r="D357" s="9">
        <v>0</v>
      </c>
      <c r="E357" s="10">
        <v>2</v>
      </c>
      <c r="F357" s="25">
        <f t="shared" si="5"/>
        <v>0</v>
      </c>
      <c r="G357" s="27"/>
      <c r="H357" s="23"/>
    </row>
    <row r="358" spans="1:8" ht="15.75" x14ac:dyDescent="0.25">
      <c r="A358" s="6">
        <v>448000000110</v>
      </c>
      <c r="B358" s="7" t="s">
        <v>186</v>
      </c>
      <c r="C358" s="11">
        <v>504135503</v>
      </c>
      <c r="D358" s="9">
        <v>0</v>
      </c>
      <c r="E358" s="10">
        <v>1</v>
      </c>
      <c r="F358" s="25">
        <f t="shared" si="5"/>
        <v>0</v>
      </c>
      <c r="G358" s="27"/>
      <c r="H358" s="23"/>
    </row>
    <row r="359" spans="1:8" ht="15.75" x14ac:dyDescent="0.25">
      <c r="A359" s="6">
        <v>449000000080</v>
      </c>
      <c r="B359" s="7" t="s">
        <v>221</v>
      </c>
      <c r="C359" s="11">
        <v>5001022365</v>
      </c>
      <c r="D359" s="9">
        <v>0</v>
      </c>
      <c r="E359" s="10">
        <v>2</v>
      </c>
      <c r="F359" s="25">
        <f t="shared" si="5"/>
        <v>0</v>
      </c>
      <c r="G359" s="27"/>
      <c r="H359" s="23"/>
    </row>
    <row r="360" spans="1:8" ht="15.75" x14ac:dyDescent="0.25">
      <c r="A360" s="6">
        <v>449000000179</v>
      </c>
      <c r="B360" s="7" t="s">
        <v>256</v>
      </c>
      <c r="C360" s="11">
        <v>504146839</v>
      </c>
      <c r="D360" s="9">
        <v>0</v>
      </c>
      <c r="E360" s="10">
        <v>2</v>
      </c>
      <c r="F360" s="25">
        <f t="shared" si="5"/>
        <v>0</v>
      </c>
      <c r="G360" s="27"/>
      <c r="H360" s="23"/>
    </row>
    <row r="361" spans="1:8" ht="15.75" x14ac:dyDescent="0.25">
      <c r="A361" s="6">
        <v>449000000586</v>
      </c>
      <c r="B361" s="7" t="s">
        <v>360</v>
      </c>
      <c r="C361" s="11" t="s">
        <v>361</v>
      </c>
      <c r="D361" s="9">
        <v>0</v>
      </c>
      <c r="E361" s="10">
        <v>1</v>
      </c>
      <c r="F361" s="25">
        <f t="shared" si="5"/>
        <v>0</v>
      </c>
      <c r="G361" s="27"/>
      <c r="H361" s="23"/>
    </row>
    <row r="362" spans="1:8" ht="15.75" x14ac:dyDescent="0.25">
      <c r="A362" s="6">
        <v>449000000671</v>
      </c>
      <c r="B362" s="7" t="s">
        <v>384</v>
      </c>
      <c r="C362" s="11">
        <v>5006232930</v>
      </c>
      <c r="D362" s="9">
        <v>0</v>
      </c>
      <c r="E362" s="10">
        <v>2</v>
      </c>
      <c r="F362" s="25">
        <f t="shared" si="5"/>
        <v>0</v>
      </c>
      <c r="G362" s="27"/>
      <c r="H362" s="23"/>
    </row>
    <row r="363" spans="1:8" ht="15.75" x14ac:dyDescent="0.25">
      <c r="A363" s="6">
        <v>449000000779</v>
      </c>
      <c r="B363" s="7" t="s">
        <v>412</v>
      </c>
      <c r="C363" s="11">
        <v>503137103</v>
      </c>
      <c r="D363" s="9">
        <v>0</v>
      </c>
      <c r="E363" s="10">
        <v>2</v>
      </c>
      <c r="F363" s="25">
        <f t="shared" si="5"/>
        <v>0</v>
      </c>
      <c r="G363" s="27"/>
      <c r="H363" s="23"/>
    </row>
    <row r="364" spans="1:8" ht="15.75" x14ac:dyDescent="0.25">
      <c r="A364" s="6">
        <v>449000000998</v>
      </c>
      <c r="B364" s="7" t="s">
        <v>452</v>
      </c>
      <c r="C364" s="11">
        <v>500316232</v>
      </c>
      <c r="D364" s="9">
        <v>0</v>
      </c>
      <c r="E364" s="10">
        <v>2</v>
      </c>
      <c r="F364" s="25">
        <f t="shared" si="5"/>
        <v>0</v>
      </c>
      <c r="G364" s="27"/>
      <c r="H364" s="23"/>
    </row>
    <row r="365" spans="1:8" ht="15.75" x14ac:dyDescent="0.25">
      <c r="A365" s="6">
        <v>449000720056</v>
      </c>
      <c r="B365" s="7" t="s">
        <v>523</v>
      </c>
      <c r="C365" s="11">
        <v>5010193404</v>
      </c>
      <c r="D365" s="9">
        <v>0</v>
      </c>
      <c r="E365" s="10">
        <v>1</v>
      </c>
      <c r="F365" s="25">
        <f t="shared" si="5"/>
        <v>0</v>
      </c>
      <c r="G365" s="27"/>
      <c r="H365" s="23"/>
    </row>
    <row r="366" spans="1:8" ht="15.75" x14ac:dyDescent="0.25">
      <c r="A366" s="6">
        <v>449000774010</v>
      </c>
      <c r="B366" s="7" t="s">
        <v>526</v>
      </c>
      <c r="C366" s="11">
        <v>504150374</v>
      </c>
      <c r="D366" s="9">
        <v>0</v>
      </c>
      <c r="E366" s="10">
        <v>1</v>
      </c>
      <c r="F366" s="25">
        <f t="shared" si="5"/>
        <v>0</v>
      </c>
      <c r="G366" s="27"/>
      <c r="H366" s="23"/>
    </row>
    <row r="367" spans="1:8" ht="15.75" x14ac:dyDescent="0.25">
      <c r="A367" s="6">
        <v>449000922043</v>
      </c>
      <c r="B367" s="7" t="s">
        <v>535</v>
      </c>
      <c r="C367" s="11">
        <v>5801208988</v>
      </c>
      <c r="D367" s="9">
        <v>0</v>
      </c>
      <c r="E367" s="10">
        <v>1</v>
      </c>
      <c r="F367" s="25">
        <f t="shared" si="5"/>
        <v>0</v>
      </c>
      <c r="G367" s="27"/>
      <c r="H367" s="23"/>
    </row>
    <row r="368" spans="1:8" ht="15.75" x14ac:dyDescent="0.25">
      <c r="A368" s="6">
        <v>444000000015</v>
      </c>
      <c r="B368" s="7" t="s">
        <v>15</v>
      </c>
      <c r="C368" s="8">
        <v>5801204795</v>
      </c>
      <c r="D368" s="9">
        <v>0</v>
      </c>
      <c r="E368" s="10">
        <v>2</v>
      </c>
      <c r="F368" s="25">
        <f t="shared" si="5"/>
        <v>0</v>
      </c>
      <c r="G368" s="27"/>
      <c r="H368" s="23"/>
    </row>
    <row r="369" spans="1:8" ht="15.75" x14ac:dyDescent="0.25">
      <c r="A369" s="6">
        <v>444000000229</v>
      </c>
      <c r="B369" s="7" t="s">
        <v>78</v>
      </c>
      <c r="C369" s="11">
        <v>42574103</v>
      </c>
      <c r="D369" s="9">
        <v>0</v>
      </c>
      <c r="E369" s="10">
        <v>1</v>
      </c>
      <c r="F369" s="25">
        <f t="shared" si="5"/>
        <v>0</v>
      </c>
      <c r="G369" s="27"/>
      <c r="H369" s="23"/>
    </row>
    <row r="370" spans="1:8" ht="15.75" x14ac:dyDescent="0.25">
      <c r="A370" s="6">
        <v>444000000243</v>
      </c>
      <c r="B370" s="7" t="s">
        <v>84</v>
      </c>
      <c r="C370" s="8">
        <v>5801543477</v>
      </c>
      <c r="D370" s="9">
        <v>0</v>
      </c>
      <c r="E370" s="10">
        <v>1</v>
      </c>
      <c r="F370" s="25">
        <f t="shared" si="5"/>
        <v>0</v>
      </c>
      <c r="G370" s="27"/>
      <c r="H370" s="23"/>
    </row>
    <row r="371" spans="1:8" ht="15.75" x14ac:dyDescent="0.25">
      <c r="A371" s="6">
        <v>448000000052</v>
      </c>
      <c r="B371" s="7" t="s">
        <v>173</v>
      </c>
      <c r="C371" s="11">
        <v>504057391</v>
      </c>
      <c r="D371" s="9">
        <v>0</v>
      </c>
      <c r="E371" s="10">
        <v>1</v>
      </c>
      <c r="F371" s="25">
        <f t="shared" si="5"/>
        <v>0</v>
      </c>
      <c r="G371" s="27"/>
      <c r="H371" s="23"/>
    </row>
    <row r="372" spans="1:8" ht="15.75" x14ac:dyDescent="0.25">
      <c r="A372" s="6">
        <v>449000000548</v>
      </c>
      <c r="B372" s="7" t="s">
        <v>355</v>
      </c>
      <c r="C372" s="11">
        <v>503130400</v>
      </c>
      <c r="D372" s="9">
        <v>0</v>
      </c>
      <c r="E372" s="10">
        <v>2</v>
      </c>
      <c r="F372" s="25">
        <f t="shared" si="5"/>
        <v>0</v>
      </c>
      <c r="G372" s="27"/>
      <c r="H372" s="23"/>
    </row>
    <row r="373" spans="1:8" ht="15.75" x14ac:dyDescent="0.25">
      <c r="A373" s="6">
        <v>449000040406</v>
      </c>
      <c r="B373" s="7" t="s">
        <v>483</v>
      </c>
      <c r="C373" s="11">
        <v>5006143821</v>
      </c>
      <c r="D373" s="9">
        <v>0</v>
      </c>
      <c r="E373" s="10">
        <v>1</v>
      </c>
      <c r="F373" s="25">
        <f t="shared" si="5"/>
        <v>0</v>
      </c>
      <c r="G373" s="27"/>
      <c r="H373" s="23"/>
    </row>
    <row r="374" spans="1:8" ht="15.75" x14ac:dyDescent="0.25">
      <c r="A374" s="6">
        <v>449000040427</v>
      </c>
      <c r="B374" s="7" t="s">
        <v>488</v>
      </c>
      <c r="C374" s="11">
        <v>42576260</v>
      </c>
      <c r="D374" s="9">
        <v>0</v>
      </c>
      <c r="E374" s="10">
        <v>1</v>
      </c>
      <c r="F374" s="25">
        <f t="shared" si="5"/>
        <v>0</v>
      </c>
      <c r="G374" s="27"/>
      <c r="H374" s="23"/>
    </row>
    <row r="375" spans="1:8" ht="15.75" x14ac:dyDescent="0.25">
      <c r="A375" s="6">
        <v>449000330003</v>
      </c>
      <c r="B375" s="7" t="s">
        <v>503</v>
      </c>
      <c r="C375" s="11" t="s">
        <v>504</v>
      </c>
      <c r="D375" s="9">
        <v>0</v>
      </c>
      <c r="E375" s="10">
        <v>2</v>
      </c>
      <c r="F375" s="25">
        <f t="shared" si="5"/>
        <v>0</v>
      </c>
      <c r="G375" s="27"/>
      <c r="H375" s="23"/>
    </row>
    <row r="376" spans="1:8" ht="15.75" x14ac:dyDescent="0.25">
      <c r="A376" s="6">
        <v>444000000246</v>
      </c>
      <c r="B376" s="7" t="s">
        <v>86</v>
      </c>
      <c r="C376" s="8">
        <v>5801763823</v>
      </c>
      <c r="D376" s="9">
        <v>0</v>
      </c>
      <c r="E376" s="10">
        <v>1</v>
      </c>
      <c r="F376" s="25">
        <f t="shared" si="5"/>
        <v>0</v>
      </c>
      <c r="G376" s="27"/>
      <c r="H376" s="23"/>
    </row>
    <row r="377" spans="1:8" ht="15.75" x14ac:dyDescent="0.25">
      <c r="A377" s="6">
        <v>444000000291</v>
      </c>
      <c r="B377" s="7" t="s">
        <v>99</v>
      </c>
      <c r="C377" s="11">
        <v>42574856</v>
      </c>
      <c r="D377" s="9">
        <v>0</v>
      </c>
      <c r="E377" s="10">
        <v>1</v>
      </c>
      <c r="F377" s="25">
        <f t="shared" si="5"/>
        <v>0</v>
      </c>
      <c r="G377" s="27"/>
      <c r="H377" s="23"/>
    </row>
    <row r="378" spans="1:8" ht="15.75" x14ac:dyDescent="0.25">
      <c r="A378" s="6">
        <v>444000000317</v>
      </c>
      <c r="B378" s="7" t="s">
        <v>106</v>
      </c>
      <c r="C378" s="8">
        <v>5006034077</v>
      </c>
      <c r="D378" s="9">
        <v>0</v>
      </c>
      <c r="E378" s="10">
        <v>1</v>
      </c>
      <c r="F378" s="25">
        <f t="shared" si="5"/>
        <v>0</v>
      </c>
      <c r="G378" s="27"/>
      <c r="H378" s="23"/>
    </row>
    <row r="379" spans="1:8" ht="15.75" x14ac:dyDescent="0.25">
      <c r="A379" s="6">
        <v>444000000354</v>
      </c>
      <c r="B379" s="7" t="s">
        <v>117</v>
      </c>
      <c r="C379" s="8">
        <v>5801493615</v>
      </c>
      <c r="D379" s="9">
        <v>0</v>
      </c>
      <c r="E379" s="10">
        <v>1</v>
      </c>
      <c r="F379" s="25">
        <f t="shared" si="5"/>
        <v>0</v>
      </c>
      <c r="G379" s="27"/>
      <c r="H379" s="23"/>
    </row>
    <row r="380" spans="1:8" ht="15.75" x14ac:dyDescent="0.25">
      <c r="A380" s="6">
        <v>444000000378</v>
      </c>
      <c r="B380" s="7" t="s">
        <v>134</v>
      </c>
      <c r="C380" s="11" t="s">
        <v>135</v>
      </c>
      <c r="D380" s="9">
        <v>0</v>
      </c>
      <c r="E380" s="10">
        <v>1</v>
      </c>
      <c r="F380" s="25">
        <f t="shared" si="5"/>
        <v>0</v>
      </c>
      <c r="G380" s="27"/>
      <c r="H380" s="23"/>
    </row>
    <row r="381" spans="1:8" ht="15.75" x14ac:dyDescent="0.25">
      <c r="A381" s="6">
        <v>448000000093</v>
      </c>
      <c r="B381" s="7" t="s">
        <v>180</v>
      </c>
      <c r="C381" s="11">
        <v>504057813</v>
      </c>
      <c r="D381" s="9">
        <v>0</v>
      </c>
      <c r="E381" s="10">
        <v>1</v>
      </c>
      <c r="F381" s="25">
        <f t="shared" si="5"/>
        <v>0</v>
      </c>
      <c r="G381" s="27"/>
      <c r="H381" s="23"/>
    </row>
    <row r="382" spans="1:8" ht="15.75" x14ac:dyDescent="0.25">
      <c r="A382" s="6">
        <v>449000000025</v>
      </c>
      <c r="B382" s="7" t="s">
        <v>207</v>
      </c>
      <c r="C382" s="11">
        <v>504155859</v>
      </c>
      <c r="D382" s="9">
        <v>0</v>
      </c>
      <c r="E382" s="10">
        <v>1</v>
      </c>
      <c r="F382" s="25">
        <f t="shared" si="5"/>
        <v>0</v>
      </c>
      <c r="G382" s="27"/>
      <c r="H382" s="23"/>
    </row>
    <row r="383" spans="1:8" ht="15.75" x14ac:dyDescent="0.25">
      <c r="A383" s="6">
        <v>449000000084</v>
      </c>
      <c r="B383" s="7" t="s">
        <v>225</v>
      </c>
      <c r="C383" s="11">
        <v>5801227848</v>
      </c>
      <c r="D383" s="9">
        <v>0</v>
      </c>
      <c r="E383" s="10">
        <v>2</v>
      </c>
      <c r="F383" s="25">
        <f t="shared" si="5"/>
        <v>0</v>
      </c>
      <c r="G383" s="27"/>
      <c r="H383" s="23"/>
    </row>
    <row r="384" spans="1:8" ht="15.75" x14ac:dyDescent="0.25">
      <c r="A384" s="6">
        <v>449000000218</v>
      </c>
      <c r="B384" s="7" t="s">
        <v>270</v>
      </c>
      <c r="C384" s="11">
        <v>5010207861</v>
      </c>
      <c r="D384" s="9">
        <v>0</v>
      </c>
      <c r="E384" s="10">
        <v>1</v>
      </c>
      <c r="F384" s="25">
        <f t="shared" si="5"/>
        <v>0</v>
      </c>
      <c r="G384" s="27"/>
      <c r="H384" s="23"/>
    </row>
    <row r="385" spans="1:8" ht="15.75" x14ac:dyDescent="0.25">
      <c r="A385" s="6">
        <v>449000000239</v>
      </c>
      <c r="B385" s="7" t="s">
        <v>278</v>
      </c>
      <c r="C385" s="11">
        <v>503130502</v>
      </c>
      <c r="D385" s="9">
        <v>0</v>
      </c>
      <c r="E385" s="10">
        <v>1</v>
      </c>
      <c r="F385" s="25">
        <f t="shared" si="5"/>
        <v>0</v>
      </c>
      <c r="G385" s="27"/>
      <c r="H385" s="23"/>
    </row>
    <row r="386" spans="1:8" ht="15.75" x14ac:dyDescent="0.25">
      <c r="A386" s="6">
        <v>449000000357</v>
      </c>
      <c r="B386" s="7" t="s">
        <v>302</v>
      </c>
      <c r="C386" s="11">
        <v>5006150630</v>
      </c>
      <c r="D386" s="9">
        <v>0</v>
      </c>
      <c r="E386" s="10">
        <v>2</v>
      </c>
      <c r="F386" s="25">
        <f t="shared" ref="F386:F449" si="6">D386*E386</f>
        <v>0</v>
      </c>
      <c r="G386" s="27"/>
      <c r="H386" s="23"/>
    </row>
    <row r="387" spans="1:8" ht="15.75" x14ac:dyDescent="0.25">
      <c r="A387" s="6">
        <v>449000000369</v>
      </c>
      <c r="B387" s="7" t="s">
        <v>308</v>
      </c>
      <c r="C387" s="11">
        <v>42566068</v>
      </c>
      <c r="D387" s="9">
        <v>0</v>
      </c>
      <c r="E387" s="10">
        <v>1</v>
      </c>
      <c r="F387" s="25">
        <f t="shared" si="6"/>
        <v>0</v>
      </c>
      <c r="G387" s="27"/>
      <c r="H387" s="23"/>
    </row>
    <row r="388" spans="1:8" ht="15.75" x14ac:dyDescent="0.25">
      <c r="A388" s="6">
        <v>449000000370</v>
      </c>
      <c r="B388" s="7" t="s">
        <v>309</v>
      </c>
      <c r="C388" s="11">
        <v>42566069</v>
      </c>
      <c r="D388" s="9">
        <v>0</v>
      </c>
      <c r="E388" s="10">
        <v>1</v>
      </c>
      <c r="F388" s="25">
        <f t="shared" si="6"/>
        <v>0</v>
      </c>
      <c r="G388" s="27"/>
      <c r="H388" s="23"/>
    </row>
    <row r="389" spans="1:8" ht="15.75" x14ac:dyDescent="0.25">
      <c r="A389" s="6">
        <v>449000000476</v>
      </c>
      <c r="B389" s="7" t="s">
        <v>337</v>
      </c>
      <c r="C389" s="11">
        <v>500021158</v>
      </c>
      <c r="D389" s="9">
        <v>0</v>
      </c>
      <c r="E389" s="10">
        <v>1</v>
      </c>
      <c r="F389" s="25">
        <f t="shared" si="6"/>
        <v>0</v>
      </c>
      <c r="G389" s="27"/>
      <c r="H389" s="23"/>
    </row>
    <row r="390" spans="1:8" ht="15.75" x14ac:dyDescent="0.25">
      <c r="A390" s="6">
        <v>449000000609</v>
      </c>
      <c r="B390" s="7" t="s">
        <v>371</v>
      </c>
      <c r="C390" s="11">
        <v>5006100081</v>
      </c>
      <c r="D390" s="9">
        <v>0</v>
      </c>
      <c r="E390" s="10">
        <v>1</v>
      </c>
      <c r="F390" s="25">
        <f t="shared" si="6"/>
        <v>0</v>
      </c>
      <c r="G390" s="27"/>
      <c r="H390" s="23"/>
    </row>
    <row r="391" spans="1:8" ht="15.75" x14ac:dyDescent="0.25">
      <c r="A391" s="6">
        <v>449000000664</v>
      </c>
      <c r="B391" s="7" t="s">
        <v>383</v>
      </c>
      <c r="C391" s="11">
        <v>504117847</v>
      </c>
      <c r="D391" s="9">
        <v>0</v>
      </c>
      <c r="E391" s="10">
        <v>2</v>
      </c>
      <c r="F391" s="25">
        <f t="shared" si="6"/>
        <v>0</v>
      </c>
      <c r="G391" s="27"/>
      <c r="H391" s="23"/>
    </row>
    <row r="392" spans="1:8" ht="15.75" x14ac:dyDescent="0.25">
      <c r="A392" s="6">
        <v>449000000886</v>
      </c>
      <c r="B392" s="7" t="s">
        <v>438</v>
      </c>
      <c r="C392" s="11">
        <v>5010198477</v>
      </c>
      <c r="D392" s="9">
        <v>0</v>
      </c>
      <c r="E392" s="10">
        <v>2</v>
      </c>
      <c r="F392" s="25">
        <f t="shared" si="6"/>
        <v>0</v>
      </c>
      <c r="G392" s="27"/>
      <c r="H392" s="23"/>
    </row>
    <row r="393" spans="1:8" ht="15.75" x14ac:dyDescent="0.25">
      <c r="A393" s="6">
        <v>449000040310</v>
      </c>
      <c r="B393" s="7" t="s">
        <v>466</v>
      </c>
      <c r="C393" s="11">
        <v>5801452126</v>
      </c>
      <c r="D393" s="9">
        <v>0</v>
      </c>
      <c r="E393" s="10">
        <v>1</v>
      </c>
      <c r="F393" s="25">
        <f t="shared" si="6"/>
        <v>0</v>
      </c>
      <c r="G393" s="27"/>
      <c r="H393" s="23"/>
    </row>
    <row r="394" spans="1:8" ht="15.75" x14ac:dyDescent="0.25">
      <c r="A394" s="6">
        <v>449000988578</v>
      </c>
      <c r="B394" s="7" t="s">
        <v>544</v>
      </c>
      <c r="C394" s="11">
        <v>5801780875</v>
      </c>
      <c r="D394" s="9">
        <v>0</v>
      </c>
      <c r="E394" s="10">
        <v>2</v>
      </c>
      <c r="F394" s="25">
        <f t="shared" si="6"/>
        <v>0</v>
      </c>
      <c r="G394" s="27"/>
      <c r="H394" s="23"/>
    </row>
    <row r="395" spans="1:8" ht="15.75" x14ac:dyDescent="0.25">
      <c r="A395" s="6">
        <v>444000000084</v>
      </c>
      <c r="B395" s="7" t="s">
        <v>43</v>
      </c>
      <c r="C395" s="8">
        <v>5801607922</v>
      </c>
      <c r="D395" s="9">
        <v>0</v>
      </c>
      <c r="E395" s="10">
        <v>1</v>
      </c>
      <c r="F395" s="25">
        <f t="shared" si="6"/>
        <v>0</v>
      </c>
      <c r="G395" s="27"/>
      <c r="H395" s="23"/>
    </row>
    <row r="396" spans="1:8" ht="15.75" x14ac:dyDescent="0.25">
      <c r="A396" s="6">
        <v>444000000148</v>
      </c>
      <c r="B396" s="7" t="s">
        <v>63</v>
      </c>
      <c r="C396" s="8">
        <v>5801584818</v>
      </c>
      <c r="D396" s="9">
        <v>0</v>
      </c>
      <c r="E396" s="10">
        <v>1</v>
      </c>
      <c r="F396" s="25">
        <f t="shared" si="6"/>
        <v>0</v>
      </c>
      <c r="G396" s="27"/>
      <c r="H396" s="23"/>
    </row>
    <row r="397" spans="1:8" ht="15.75" x14ac:dyDescent="0.25">
      <c r="A397" s="6">
        <v>444000000212</v>
      </c>
      <c r="B397" s="7" t="s">
        <v>71</v>
      </c>
      <c r="C397" s="8">
        <v>5801807763</v>
      </c>
      <c r="D397" s="9">
        <v>0</v>
      </c>
      <c r="E397" s="10">
        <v>1</v>
      </c>
      <c r="F397" s="25">
        <f t="shared" si="6"/>
        <v>0</v>
      </c>
      <c r="G397" s="27"/>
      <c r="H397" s="23"/>
    </row>
    <row r="398" spans="1:8" ht="15.75" x14ac:dyDescent="0.25">
      <c r="A398" s="6">
        <v>444000000225</v>
      </c>
      <c r="B398" s="7" t="s">
        <v>76</v>
      </c>
      <c r="C398" s="11">
        <v>504024889</v>
      </c>
      <c r="D398" s="9">
        <v>0</v>
      </c>
      <c r="E398" s="10">
        <v>1</v>
      </c>
      <c r="F398" s="25">
        <f t="shared" si="6"/>
        <v>0</v>
      </c>
      <c r="G398" s="27"/>
      <c r="H398" s="23"/>
    </row>
    <row r="399" spans="1:8" ht="15.75" x14ac:dyDescent="0.25">
      <c r="A399" s="6">
        <v>444000000227</v>
      </c>
      <c r="B399" s="7" t="s">
        <v>77</v>
      </c>
      <c r="C399" s="11">
        <v>504053247</v>
      </c>
      <c r="D399" s="9">
        <v>0</v>
      </c>
      <c r="E399" s="10">
        <v>1</v>
      </c>
      <c r="F399" s="25">
        <f t="shared" si="6"/>
        <v>0</v>
      </c>
      <c r="G399" s="27"/>
      <c r="H399" s="23"/>
    </row>
    <row r="400" spans="1:8" ht="15.75" x14ac:dyDescent="0.25">
      <c r="A400" s="6">
        <v>444000000241</v>
      </c>
      <c r="B400" s="7" t="s">
        <v>82</v>
      </c>
      <c r="C400" s="11">
        <v>42550973</v>
      </c>
      <c r="D400" s="9">
        <v>0</v>
      </c>
      <c r="E400" s="10">
        <v>1</v>
      </c>
      <c r="F400" s="25">
        <f t="shared" si="6"/>
        <v>0</v>
      </c>
      <c r="G400" s="27"/>
      <c r="H400" s="23"/>
    </row>
    <row r="401" spans="1:8" ht="15.75" x14ac:dyDescent="0.25">
      <c r="A401" s="6">
        <v>444000000245</v>
      </c>
      <c r="B401" s="7" t="s">
        <v>85</v>
      </c>
      <c r="C401" s="8">
        <v>5801873034</v>
      </c>
      <c r="D401" s="9">
        <v>0</v>
      </c>
      <c r="E401" s="10">
        <v>1</v>
      </c>
      <c r="F401" s="25">
        <f t="shared" si="6"/>
        <v>0</v>
      </c>
      <c r="G401" s="27"/>
      <c r="H401" s="23"/>
    </row>
    <row r="402" spans="1:8" ht="15.75" x14ac:dyDescent="0.25">
      <c r="A402" s="6">
        <v>444000000254</v>
      </c>
      <c r="B402" s="7" t="s">
        <v>89</v>
      </c>
      <c r="C402" s="11">
        <v>504256856</v>
      </c>
      <c r="D402" s="9">
        <v>0</v>
      </c>
      <c r="E402" s="10">
        <v>2</v>
      </c>
      <c r="F402" s="25">
        <f t="shared" si="6"/>
        <v>0</v>
      </c>
      <c r="G402" s="27"/>
      <c r="H402" s="23"/>
    </row>
    <row r="403" spans="1:8" ht="15.75" x14ac:dyDescent="0.25">
      <c r="A403" s="6">
        <v>444000000349</v>
      </c>
      <c r="B403" s="7" t="s">
        <v>114</v>
      </c>
      <c r="C403" s="8">
        <v>5802178561</v>
      </c>
      <c r="D403" s="9">
        <v>0</v>
      </c>
      <c r="E403" s="10">
        <v>1</v>
      </c>
      <c r="F403" s="25">
        <f t="shared" si="6"/>
        <v>0</v>
      </c>
      <c r="G403" s="27"/>
      <c r="H403" s="23"/>
    </row>
    <row r="404" spans="1:8" ht="15.75" x14ac:dyDescent="0.25">
      <c r="A404" s="6">
        <v>444000000355</v>
      </c>
      <c r="B404" s="7" t="s">
        <v>118</v>
      </c>
      <c r="C404" s="8">
        <v>5006144453</v>
      </c>
      <c r="D404" s="9">
        <v>0</v>
      </c>
      <c r="E404" s="10">
        <v>2</v>
      </c>
      <c r="F404" s="25">
        <f t="shared" si="6"/>
        <v>0</v>
      </c>
      <c r="G404" s="27"/>
      <c r="H404" s="23"/>
    </row>
    <row r="405" spans="1:8" ht="15.75" x14ac:dyDescent="0.25">
      <c r="A405" s="6">
        <v>444000000356</v>
      </c>
      <c r="B405" s="7" t="s">
        <v>119</v>
      </c>
      <c r="C405" s="11">
        <v>42568689</v>
      </c>
      <c r="D405" s="9">
        <v>0</v>
      </c>
      <c r="E405" s="10">
        <v>1</v>
      </c>
      <c r="F405" s="25">
        <f t="shared" si="6"/>
        <v>0</v>
      </c>
      <c r="G405" s="27"/>
      <c r="H405" s="23"/>
    </row>
    <row r="406" spans="1:8" ht="15.75" x14ac:dyDescent="0.25">
      <c r="A406" s="6">
        <v>444000000361</v>
      </c>
      <c r="B406" s="7" t="s">
        <v>122</v>
      </c>
      <c r="C406" s="11">
        <v>504267486</v>
      </c>
      <c r="D406" s="9">
        <v>0</v>
      </c>
      <c r="E406" s="10">
        <v>2</v>
      </c>
      <c r="F406" s="25">
        <f t="shared" si="6"/>
        <v>0</v>
      </c>
      <c r="G406" s="27"/>
      <c r="H406" s="23"/>
    </row>
    <row r="407" spans="1:8" ht="15.75" x14ac:dyDescent="0.25">
      <c r="A407" s="6">
        <v>444000000369</v>
      </c>
      <c r="B407" s="7" t="s">
        <v>127</v>
      </c>
      <c r="C407" s="8">
        <v>5801721300</v>
      </c>
      <c r="D407" s="9">
        <v>0</v>
      </c>
      <c r="E407" s="10">
        <v>1</v>
      </c>
      <c r="F407" s="25">
        <f t="shared" si="6"/>
        <v>0</v>
      </c>
      <c r="G407" s="27"/>
      <c r="H407" s="23"/>
    </row>
    <row r="408" spans="1:8" ht="15.75" x14ac:dyDescent="0.25">
      <c r="A408" s="6">
        <v>444000000370</v>
      </c>
      <c r="B408" s="7" t="s">
        <v>128</v>
      </c>
      <c r="C408" s="8">
        <v>5801805713</v>
      </c>
      <c r="D408" s="9">
        <v>0</v>
      </c>
      <c r="E408" s="10">
        <v>1</v>
      </c>
      <c r="F408" s="25">
        <f t="shared" si="6"/>
        <v>0</v>
      </c>
      <c r="G408" s="27"/>
      <c r="H408" s="23"/>
    </row>
    <row r="409" spans="1:8" ht="15.75" x14ac:dyDescent="0.25">
      <c r="A409" s="6">
        <v>444000000375</v>
      </c>
      <c r="B409" s="7" t="s">
        <v>132</v>
      </c>
      <c r="C409" s="8">
        <v>5801823501</v>
      </c>
      <c r="D409" s="9">
        <v>0</v>
      </c>
      <c r="E409" s="10">
        <v>1</v>
      </c>
      <c r="F409" s="25">
        <f t="shared" si="6"/>
        <v>0</v>
      </c>
      <c r="G409" s="27"/>
      <c r="H409" s="23"/>
    </row>
    <row r="410" spans="1:8" ht="15.75" x14ac:dyDescent="0.25">
      <c r="A410" s="6">
        <v>448000000037</v>
      </c>
      <c r="B410" s="7" t="s">
        <v>168</v>
      </c>
      <c r="C410" s="11" t="str">
        <f>RIGHT(B410,8)</f>
        <v>16635534</v>
      </c>
      <c r="D410" s="9">
        <v>0</v>
      </c>
      <c r="E410" s="10">
        <v>1</v>
      </c>
      <c r="F410" s="25">
        <f t="shared" si="6"/>
        <v>0</v>
      </c>
      <c r="G410" s="27"/>
      <c r="H410" s="23"/>
    </row>
    <row r="411" spans="1:8" ht="15.75" x14ac:dyDescent="0.25">
      <c r="A411" s="6">
        <v>448000000043</v>
      </c>
      <c r="B411" s="7" t="s">
        <v>172</v>
      </c>
      <c r="C411" s="11">
        <v>3800402</v>
      </c>
      <c r="D411" s="9">
        <v>0</v>
      </c>
      <c r="E411" s="10">
        <v>1</v>
      </c>
      <c r="F411" s="25">
        <f t="shared" si="6"/>
        <v>0</v>
      </c>
      <c r="G411" s="27"/>
      <c r="H411" s="23"/>
    </row>
    <row r="412" spans="1:8" ht="15.75" x14ac:dyDescent="0.25">
      <c r="A412" s="6">
        <v>449000000606</v>
      </c>
      <c r="B412" s="7" t="s">
        <v>370</v>
      </c>
      <c r="C412" s="11">
        <v>504140571</v>
      </c>
      <c r="D412" s="9">
        <v>0</v>
      </c>
      <c r="E412" s="10">
        <v>1</v>
      </c>
      <c r="F412" s="25">
        <f t="shared" si="6"/>
        <v>0</v>
      </c>
      <c r="G412" s="27"/>
      <c r="H412" s="23"/>
    </row>
    <row r="413" spans="1:8" ht="15.75" x14ac:dyDescent="0.25">
      <c r="A413" s="6">
        <v>444000000070</v>
      </c>
      <c r="B413" s="7" t="s">
        <v>39</v>
      </c>
      <c r="C413" s="8">
        <v>5801681491</v>
      </c>
      <c r="D413" s="9">
        <v>0</v>
      </c>
      <c r="E413" s="10">
        <v>1</v>
      </c>
      <c r="F413" s="25">
        <f t="shared" si="6"/>
        <v>0</v>
      </c>
      <c r="G413" s="27"/>
      <c r="H413" s="23"/>
    </row>
    <row r="414" spans="1:8" ht="15.75" x14ac:dyDescent="0.25">
      <c r="A414" s="6">
        <v>444000000242</v>
      </c>
      <c r="B414" s="7" t="s">
        <v>83</v>
      </c>
      <c r="C414" s="8">
        <v>5801770076</v>
      </c>
      <c r="D414" s="9">
        <v>0</v>
      </c>
      <c r="E414" s="10">
        <v>1</v>
      </c>
      <c r="F414" s="25">
        <f t="shared" si="6"/>
        <v>0</v>
      </c>
      <c r="G414" s="27"/>
      <c r="H414" s="23"/>
    </row>
    <row r="415" spans="1:8" ht="15.75" x14ac:dyDescent="0.25">
      <c r="A415" s="6">
        <v>444000000260</v>
      </c>
      <c r="B415" s="7" t="s">
        <v>91</v>
      </c>
      <c r="C415" s="11">
        <v>504151335</v>
      </c>
      <c r="D415" s="9">
        <v>0</v>
      </c>
      <c r="E415" s="10">
        <v>1</v>
      </c>
      <c r="F415" s="25">
        <f t="shared" si="6"/>
        <v>0</v>
      </c>
      <c r="G415" s="27"/>
      <c r="H415" s="23"/>
    </row>
    <row r="416" spans="1:8" ht="15.75" x14ac:dyDescent="0.25">
      <c r="A416" s="6">
        <v>444000000263</v>
      </c>
      <c r="B416" s="7" t="s">
        <v>93</v>
      </c>
      <c r="C416" s="8">
        <v>5801791395</v>
      </c>
      <c r="D416" s="9">
        <v>0</v>
      </c>
      <c r="E416" s="10">
        <v>1</v>
      </c>
      <c r="F416" s="25">
        <f t="shared" si="6"/>
        <v>0</v>
      </c>
      <c r="G416" s="27"/>
      <c r="H416" s="23"/>
    </row>
    <row r="417" spans="1:8" ht="15.75" x14ac:dyDescent="0.25">
      <c r="A417" s="6">
        <v>444000000265</v>
      </c>
      <c r="B417" s="7" t="s">
        <v>94</v>
      </c>
      <c r="C417" s="11">
        <v>4897040</v>
      </c>
      <c r="D417" s="9">
        <v>0</v>
      </c>
      <c r="E417" s="10">
        <v>1</v>
      </c>
      <c r="F417" s="25">
        <f t="shared" si="6"/>
        <v>0</v>
      </c>
      <c r="G417" s="27"/>
      <c r="H417" s="23"/>
    </row>
    <row r="418" spans="1:8" ht="15.75" x14ac:dyDescent="0.25">
      <c r="A418" s="6">
        <v>444000000281</v>
      </c>
      <c r="B418" s="7" t="s">
        <v>98</v>
      </c>
      <c r="C418" s="8">
        <v>5801607921</v>
      </c>
      <c r="D418" s="9">
        <v>0</v>
      </c>
      <c r="E418" s="10">
        <v>1</v>
      </c>
      <c r="F418" s="25">
        <f t="shared" si="6"/>
        <v>0</v>
      </c>
      <c r="G418" s="27"/>
      <c r="H418" s="23"/>
    </row>
    <row r="419" spans="1:8" ht="15.75" x14ac:dyDescent="0.25">
      <c r="A419" s="6">
        <v>444000000293</v>
      </c>
      <c r="B419" s="7" t="s">
        <v>100</v>
      </c>
      <c r="C419" s="11">
        <v>504062854</v>
      </c>
      <c r="D419" s="9">
        <v>0</v>
      </c>
      <c r="E419" s="10">
        <v>1</v>
      </c>
      <c r="F419" s="25">
        <f t="shared" si="6"/>
        <v>0</v>
      </c>
      <c r="G419" s="27"/>
      <c r="H419" s="23"/>
    </row>
    <row r="420" spans="1:8" ht="15.75" x14ac:dyDescent="0.25">
      <c r="A420" s="6">
        <v>444000000324</v>
      </c>
      <c r="B420" s="7" t="s">
        <v>107</v>
      </c>
      <c r="C420" s="8">
        <v>5801545980</v>
      </c>
      <c r="D420" s="9">
        <v>0</v>
      </c>
      <c r="E420" s="10">
        <v>1</v>
      </c>
      <c r="F420" s="25">
        <f t="shared" si="6"/>
        <v>0</v>
      </c>
      <c r="G420" s="27"/>
      <c r="H420" s="23"/>
    </row>
    <row r="421" spans="1:8" ht="15.75" x14ac:dyDescent="0.25">
      <c r="A421" s="6">
        <v>444000000329</v>
      </c>
      <c r="B421" s="7" t="s">
        <v>109</v>
      </c>
      <c r="C421" s="11">
        <v>503131307</v>
      </c>
      <c r="D421" s="9">
        <v>0</v>
      </c>
      <c r="E421" s="10">
        <v>1</v>
      </c>
      <c r="F421" s="25">
        <f t="shared" si="6"/>
        <v>0</v>
      </c>
      <c r="G421" s="27"/>
      <c r="H421" s="23"/>
    </row>
    <row r="422" spans="1:8" ht="15.75" x14ac:dyDescent="0.25">
      <c r="A422" s="6">
        <v>444000000333</v>
      </c>
      <c r="B422" s="7" t="s">
        <v>111</v>
      </c>
      <c r="C422" s="8">
        <v>5801973981</v>
      </c>
      <c r="D422" s="9">
        <v>0</v>
      </c>
      <c r="E422" s="10">
        <v>1</v>
      </c>
      <c r="F422" s="25">
        <f t="shared" si="6"/>
        <v>0</v>
      </c>
      <c r="G422" s="27"/>
      <c r="H422" s="23"/>
    </row>
    <row r="423" spans="1:8" ht="15.75" x14ac:dyDescent="0.25">
      <c r="A423" s="6">
        <v>444000000351</v>
      </c>
      <c r="B423" s="7" t="s">
        <v>115</v>
      </c>
      <c r="C423" s="11">
        <v>503142659</v>
      </c>
      <c r="D423" s="9">
        <v>0</v>
      </c>
      <c r="E423" s="10">
        <v>1</v>
      </c>
      <c r="F423" s="25">
        <f t="shared" si="6"/>
        <v>0</v>
      </c>
      <c r="G423" s="27"/>
      <c r="H423" s="23"/>
    </row>
    <row r="424" spans="1:8" ht="15.75" x14ac:dyDescent="0.25">
      <c r="A424" s="6">
        <v>444000000352</v>
      </c>
      <c r="B424" s="7" t="s">
        <v>116</v>
      </c>
      <c r="C424" s="11">
        <v>503142658</v>
      </c>
      <c r="D424" s="9">
        <v>0</v>
      </c>
      <c r="E424" s="10">
        <v>1</v>
      </c>
      <c r="F424" s="25">
        <f t="shared" si="6"/>
        <v>0</v>
      </c>
      <c r="G424" s="27"/>
      <c r="H424" s="23"/>
    </row>
    <row r="425" spans="1:8" ht="15.75" x14ac:dyDescent="0.25">
      <c r="A425" s="6">
        <v>444000000359</v>
      </c>
      <c r="B425" s="7" t="s">
        <v>121</v>
      </c>
      <c r="C425" s="11">
        <v>42574424</v>
      </c>
      <c r="D425" s="9">
        <v>0</v>
      </c>
      <c r="E425" s="10">
        <v>1</v>
      </c>
      <c r="F425" s="25">
        <f t="shared" si="6"/>
        <v>0</v>
      </c>
      <c r="G425" s="27"/>
      <c r="H425" s="23"/>
    </row>
    <row r="426" spans="1:8" ht="15.75" x14ac:dyDescent="0.25">
      <c r="A426" s="6">
        <v>444000000362</v>
      </c>
      <c r="B426" s="7" t="s">
        <v>123</v>
      </c>
      <c r="C426" s="11">
        <v>504100401</v>
      </c>
      <c r="D426" s="9">
        <v>0</v>
      </c>
      <c r="E426" s="10">
        <v>1</v>
      </c>
      <c r="F426" s="25">
        <f t="shared" si="6"/>
        <v>0</v>
      </c>
      <c r="G426" s="27"/>
      <c r="H426" s="23"/>
    </row>
    <row r="427" spans="1:8" ht="15.75" x14ac:dyDescent="0.25">
      <c r="A427" s="6">
        <v>444000000365</v>
      </c>
      <c r="B427" s="7" t="s">
        <v>125</v>
      </c>
      <c r="C427" s="8">
        <v>5802167299</v>
      </c>
      <c r="D427" s="9">
        <v>0</v>
      </c>
      <c r="E427" s="10">
        <v>1</v>
      </c>
      <c r="F427" s="25">
        <f t="shared" si="6"/>
        <v>0</v>
      </c>
      <c r="G427" s="27"/>
      <c r="H427" s="23"/>
    </row>
    <row r="428" spans="1:8" ht="15.75" x14ac:dyDescent="0.25">
      <c r="A428" s="6">
        <v>444000000382</v>
      </c>
      <c r="B428" s="7" t="s">
        <v>137</v>
      </c>
      <c r="C428" s="8">
        <v>5801476699</v>
      </c>
      <c r="D428" s="9">
        <v>0</v>
      </c>
      <c r="E428" s="10">
        <v>1</v>
      </c>
      <c r="F428" s="25">
        <f t="shared" si="6"/>
        <v>0</v>
      </c>
      <c r="G428" s="27"/>
      <c r="H428" s="23"/>
    </row>
    <row r="429" spans="1:8" ht="15.75" x14ac:dyDescent="0.25">
      <c r="A429" s="6">
        <v>444000000383</v>
      </c>
      <c r="B429" s="7" t="s">
        <v>138</v>
      </c>
      <c r="C429" s="8">
        <v>5801645004</v>
      </c>
      <c r="D429" s="9">
        <v>0</v>
      </c>
      <c r="E429" s="10">
        <v>1</v>
      </c>
      <c r="F429" s="25">
        <f t="shared" si="6"/>
        <v>0</v>
      </c>
      <c r="G429" s="27"/>
      <c r="H429" s="23"/>
    </row>
    <row r="430" spans="1:8" ht="15.75" x14ac:dyDescent="0.25">
      <c r="A430" s="6">
        <v>444000000384</v>
      </c>
      <c r="B430" s="7" t="s">
        <v>139</v>
      </c>
      <c r="C430" s="11">
        <v>580164499</v>
      </c>
      <c r="D430" s="9">
        <v>0</v>
      </c>
      <c r="E430" s="10">
        <v>1</v>
      </c>
      <c r="F430" s="25">
        <f t="shared" si="6"/>
        <v>0</v>
      </c>
      <c r="G430" s="27"/>
      <c r="H430" s="23"/>
    </row>
    <row r="431" spans="1:8" ht="15.75" x14ac:dyDescent="0.25">
      <c r="A431" s="6">
        <v>444000000386</v>
      </c>
      <c r="B431" s="7" t="s">
        <v>141</v>
      </c>
      <c r="C431" s="8">
        <v>5801492676</v>
      </c>
      <c r="D431" s="9">
        <v>0</v>
      </c>
      <c r="E431" s="10">
        <v>2</v>
      </c>
      <c r="F431" s="25">
        <f t="shared" si="6"/>
        <v>0</v>
      </c>
      <c r="G431" s="27"/>
      <c r="H431" s="23"/>
    </row>
    <row r="432" spans="1:8" ht="15.75" x14ac:dyDescent="0.25">
      <c r="A432" s="6">
        <v>444000000387</v>
      </c>
      <c r="B432" s="7" t="s">
        <v>142</v>
      </c>
      <c r="C432" s="8">
        <v>5801492677</v>
      </c>
      <c r="D432" s="9">
        <v>0</v>
      </c>
      <c r="E432" s="10">
        <v>2</v>
      </c>
      <c r="F432" s="25">
        <f t="shared" si="6"/>
        <v>0</v>
      </c>
      <c r="G432" s="27"/>
      <c r="H432" s="23"/>
    </row>
    <row r="433" spans="1:8" ht="15.75" x14ac:dyDescent="0.25">
      <c r="A433" s="6">
        <v>444000000400</v>
      </c>
      <c r="B433" s="7" t="s">
        <v>151</v>
      </c>
      <c r="C433" s="11">
        <v>42555527</v>
      </c>
      <c r="D433" s="9">
        <v>0</v>
      </c>
      <c r="E433" s="10">
        <v>1</v>
      </c>
      <c r="F433" s="25">
        <f t="shared" si="6"/>
        <v>0</v>
      </c>
      <c r="G433" s="27"/>
      <c r="H433" s="23"/>
    </row>
    <row r="434" spans="1:8" ht="15.75" x14ac:dyDescent="0.25">
      <c r="A434" s="6">
        <v>444000000403</v>
      </c>
      <c r="B434" s="7" t="s">
        <v>152</v>
      </c>
      <c r="C434" s="8">
        <v>5801999980</v>
      </c>
      <c r="D434" s="9">
        <v>0</v>
      </c>
      <c r="E434" s="10">
        <v>2</v>
      </c>
      <c r="F434" s="25">
        <f t="shared" si="6"/>
        <v>0</v>
      </c>
      <c r="G434" s="27"/>
      <c r="H434" s="23"/>
    </row>
    <row r="435" spans="1:8" ht="15.75" x14ac:dyDescent="0.25">
      <c r="A435" s="6">
        <v>444000000405</v>
      </c>
      <c r="B435" s="7" t="s">
        <v>154</v>
      </c>
      <c r="C435" s="11">
        <v>41285200</v>
      </c>
      <c r="D435" s="9">
        <v>0</v>
      </c>
      <c r="E435" s="10">
        <v>1</v>
      </c>
      <c r="F435" s="25">
        <f t="shared" si="6"/>
        <v>0</v>
      </c>
      <c r="G435" s="27"/>
      <c r="H435" s="23"/>
    </row>
    <row r="436" spans="1:8" ht="15.75" x14ac:dyDescent="0.25">
      <c r="A436" s="6">
        <v>444000000406</v>
      </c>
      <c r="B436" s="7" t="s">
        <v>155</v>
      </c>
      <c r="C436" s="11">
        <v>41285219</v>
      </c>
      <c r="D436" s="9">
        <v>0</v>
      </c>
      <c r="E436" s="10">
        <v>1</v>
      </c>
      <c r="F436" s="25">
        <f t="shared" si="6"/>
        <v>0</v>
      </c>
      <c r="G436" s="27"/>
      <c r="H436" s="23"/>
    </row>
    <row r="437" spans="1:8" ht="15.75" x14ac:dyDescent="0.25">
      <c r="A437" s="6">
        <v>444000000407</v>
      </c>
      <c r="B437" s="7" t="s">
        <v>156</v>
      </c>
      <c r="C437" s="11">
        <v>500303947</v>
      </c>
      <c r="D437" s="9">
        <v>0</v>
      </c>
      <c r="E437" s="10">
        <v>1</v>
      </c>
      <c r="F437" s="25">
        <f t="shared" si="6"/>
        <v>0</v>
      </c>
      <c r="G437" s="27"/>
      <c r="H437" s="23"/>
    </row>
    <row r="438" spans="1:8" ht="15.75" x14ac:dyDescent="0.25">
      <c r="A438" s="6">
        <v>448000000259</v>
      </c>
      <c r="B438" s="7" t="s">
        <v>197</v>
      </c>
      <c r="C438" s="8">
        <v>504115563</v>
      </c>
      <c r="D438" s="9">
        <v>0</v>
      </c>
      <c r="E438" s="10">
        <v>1</v>
      </c>
      <c r="F438" s="25">
        <f t="shared" si="6"/>
        <v>0</v>
      </c>
      <c r="G438" s="27"/>
      <c r="H438" s="23"/>
    </row>
    <row r="439" spans="1:8" ht="15.75" x14ac:dyDescent="0.25">
      <c r="A439" s="6">
        <v>449000000237</v>
      </c>
      <c r="B439" s="7" t="s">
        <v>276</v>
      </c>
      <c r="C439" s="11">
        <v>503130500</v>
      </c>
      <c r="D439" s="9">
        <v>0</v>
      </c>
      <c r="E439" s="10">
        <v>1</v>
      </c>
      <c r="F439" s="25">
        <f t="shared" si="6"/>
        <v>0</v>
      </c>
      <c r="G439" s="27"/>
      <c r="H439" s="23"/>
    </row>
    <row r="440" spans="1:8" ht="15.75" x14ac:dyDescent="0.25">
      <c r="A440" s="6">
        <v>449000000632</v>
      </c>
      <c r="B440" s="7" t="s">
        <v>374</v>
      </c>
      <c r="C440" s="11">
        <v>5801283917</v>
      </c>
      <c r="D440" s="9">
        <v>0</v>
      </c>
      <c r="E440" s="10">
        <v>1</v>
      </c>
      <c r="F440" s="25">
        <f t="shared" si="6"/>
        <v>0</v>
      </c>
      <c r="G440" s="27"/>
      <c r="H440" s="23"/>
    </row>
    <row r="441" spans="1:8" ht="15.75" x14ac:dyDescent="0.25">
      <c r="A441" s="6">
        <v>449000000649</v>
      </c>
      <c r="B441" s="7" t="s">
        <v>380</v>
      </c>
      <c r="C441" s="11">
        <v>4789922</v>
      </c>
      <c r="D441" s="9">
        <v>0</v>
      </c>
      <c r="E441" s="10">
        <v>1</v>
      </c>
      <c r="F441" s="25">
        <f t="shared" si="6"/>
        <v>0</v>
      </c>
      <c r="G441" s="27"/>
      <c r="H441" s="23"/>
    </row>
    <row r="442" spans="1:8" ht="15.75" x14ac:dyDescent="0.25">
      <c r="A442" s="6">
        <v>449000040407</v>
      </c>
      <c r="B442" s="7" t="s">
        <v>484</v>
      </c>
      <c r="C442" s="11">
        <v>5801108723</v>
      </c>
      <c r="D442" s="9">
        <v>0</v>
      </c>
      <c r="E442" s="10">
        <v>1</v>
      </c>
      <c r="F442" s="25">
        <f t="shared" si="6"/>
        <v>0</v>
      </c>
      <c r="G442" s="27"/>
      <c r="H442" s="23"/>
    </row>
    <row r="443" spans="1:8" ht="15.75" x14ac:dyDescent="0.25">
      <c r="A443" s="6">
        <v>449000040447</v>
      </c>
      <c r="B443" s="7" t="s">
        <v>492</v>
      </c>
      <c r="C443" s="11">
        <v>5496131015</v>
      </c>
      <c r="D443" s="9">
        <v>0</v>
      </c>
      <c r="E443" s="10">
        <v>1</v>
      </c>
      <c r="F443" s="25">
        <f t="shared" si="6"/>
        <v>0</v>
      </c>
      <c r="G443" s="27"/>
      <c r="H443" s="23"/>
    </row>
    <row r="444" spans="1:8" ht="15.75" x14ac:dyDescent="0.25">
      <c r="A444" s="6">
        <v>449000040457</v>
      </c>
      <c r="B444" s="7" t="s">
        <v>499</v>
      </c>
      <c r="C444" s="11">
        <v>500348528</v>
      </c>
      <c r="D444" s="9">
        <v>0</v>
      </c>
      <c r="E444" s="10">
        <v>1</v>
      </c>
      <c r="F444" s="25">
        <f t="shared" si="6"/>
        <v>0</v>
      </c>
      <c r="G444" s="27"/>
      <c r="H444" s="23"/>
    </row>
    <row r="445" spans="1:8" ht="15.75" x14ac:dyDescent="0.25">
      <c r="A445" s="6">
        <v>449000040458</v>
      </c>
      <c r="B445" s="7" t="s">
        <v>500</v>
      </c>
      <c r="C445" s="11">
        <v>500348527</v>
      </c>
      <c r="D445" s="9">
        <v>0</v>
      </c>
      <c r="E445" s="10">
        <v>1</v>
      </c>
      <c r="F445" s="25">
        <f t="shared" si="6"/>
        <v>0</v>
      </c>
      <c r="G445" s="27"/>
      <c r="H445" s="23"/>
    </row>
    <row r="446" spans="1:8" ht="15.75" x14ac:dyDescent="0.25">
      <c r="A446" s="6">
        <v>449000040459</v>
      </c>
      <c r="B446" s="7" t="s">
        <v>501</v>
      </c>
      <c r="C446" s="11">
        <v>5006030651</v>
      </c>
      <c r="D446" s="9">
        <v>0</v>
      </c>
      <c r="E446" s="10">
        <v>1</v>
      </c>
      <c r="F446" s="25">
        <f t="shared" si="6"/>
        <v>0</v>
      </c>
      <c r="G446" s="27"/>
      <c r="H446" s="23"/>
    </row>
    <row r="447" spans="1:8" ht="15.75" x14ac:dyDescent="0.25">
      <c r="A447" s="6">
        <v>449000614032</v>
      </c>
      <c r="B447" s="7" t="s">
        <v>512</v>
      </c>
      <c r="C447" s="11">
        <v>5503136419</v>
      </c>
      <c r="D447" s="9">
        <v>0</v>
      </c>
      <c r="E447" s="10">
        <v>1</v>
      </c>
      <c r="F447" s="25">
        <f t="shared" si="6"/>
        <v>0</v>
      </c>
      <c r="G447" s="27"/>
      <c r="H447" s="23"/>
    </row>
    <row r="448" spans="1:8" ht="15.75" x14ac:dyDescent="0.25">
      <c r="A448" s="6">
        <v>449000922041</v>
      </c>
      <c r="B448" s="7" t="s">
        <v>533</v>
      </c>
      <c r="C448" s="11">
        <v>5504167801</v>
      </c>
      <c r="D448" s="9">
        <v>0</v>
      </c>
      <c r="E448" s="10">
        <v>1</v>
      </c>
      <c r="F448" s="25">
        <f t="shared" si="6"/>
        <v>0</v>
      </c>
      <c r="G448" s="27"/>
      <c r="H448" s="23"/>
    </row>
    <row r="449" spans="1:8" ht="15.75" x14ac:dyDescent="0.25">
      <c r="A449" s="6">
        <v>449000924020</v>
      </c>
      <c r="B449" s="7" t="s">
        <v>537</v>
      </c>
      <c r="C449" s="11">
        <v>5006143013</v>
      </c>
      <c r="D449" s="9">
        <v>0</v>
      </c>
      <c r="E449" s="10">
        <v>1</v>
      </c>
      <c r="F449" s="25">
        <f t="shared" si="6"/>
        <v>0</v>
      </c>
      <c r="G449" s="27"/>
      <c r="H449" s="23"/>
    </row>
    <row r="450" spans="1:8" ht="15.75" x14ac:dyDescent="0.25">
      <c r="A450" s="6">
        <v>444000000266</v>
      </c>
      <c r="B450" s="7" t="s">
        <v>95</v>
      </c>
      <c r="C450" s="11">
        <v>503131553</v>
      </c>
      <c r="D450" s="9">
        <v>0</v>
      </c>
      <c r="E450" s="10">
        <v>1</v>
      </c>
      <c r="F450" s="25">
        <f t="shared" ref="F450:F512" si="7">D450*E450</f>
        <v>0</v>
      </c>
      <c r="G450" s="27"/>
      <c r="H450" s="23"/>
    </row>
    <row r="451" spans="1:8" ht="15.75" x14ac:dyDescent="0.25">
      <c r="A451" s="14">
        <v>449000040464</v>
      </c>
      <c r="B451" s="7" t="s">
        <v>555</v>
      </c>
      <c r="C451" s="11">
        <v>5006005747</v>
      </c>
      <c r="D451" s="9">
        <v>0</v>
      </c>
      <c r="E451" s="15">
        <v>2</v>
      </c>
      <c r="F451" s="25">
        <f t="shared" si="7"/>
        <v>0</v>
      </c>
      <c r="G451" s="27"/>
      <c r="H451" s="23"/>
    </row>
    <row r="452" spans="1:8" ht="15.75" x14ac:dyDescent="0.25">
      <c r="A452" s="14">
        <v>449000040465</v>
      </c>
      <c r="B452" s="7" t="s">
        <v>556</v>
      </c>
      <c r="C452" s="11">
        <v>5801114913</v>
      </c>
      <c r="D452" s="9">
        <v>0</v>
      </c>
      <c r="E452" s="10">
        <v>2</v>
      </c>
      <c r="F452" s="25">
        <f t="shared" si="7"/>
        <v>0</v>
      </c>
      <c r="G452" s="27"/>
      <c r="H452" s="23"/>
    </row>
    <row r="453" spans="1:8" ht="15.75" x14ac:dyDescent="0.25">
      <c r="A453" s="14">
        <v>449000040466</v>
      </c>
      <c r="B453" s="7" t="s">
        <v>557</v>
      </c>
      <c r="C453" s="11">
        <v>5006006792</v>
      </c>
      <c r="D453" s="9">
        <v>0</v>
      </c>
      <c r="E453" s="10">
        <v>3</v>
      </c>
      <c r="F453" s="25">
        <f t="shared" si="7"/>
        <v>0</v>
      </c>
      <c r="G453" s="27"/>
      <c r="H453" s="23"/>
    </row>
    <row r="454" spans="1:8" ht="15.75" x14ac:dyDescent="0.25">
      <c r="A454" s="14">
        <v>444000000389</v>
      </c>
      <c r="B454" s="7" t="s">
        <v>558</v>
      </c>
      <c r="C454" s="11">
        <v>5801743817</v>
      </c>
      <c r="D454" s="9">
        <v>0</v>
      </c>
      <c r="E454" s="10">
        <v>1</v>
      </c>
      <c r="F454" s="25">
        <f t="shared" si="7"/>
        <v>0</v>
      </c>
      <c r="G454" s="27"/>
      <c r="H454" s="23"/>
    </row>
    <row r="455" spans="1:8" ht="15.75" x14ac:dyDescent="0.25">
      <c r="A455" s="6">
        <v>449000000803</v>
      </c>
      <c r="B455" s="7" t="s">
        <v>415</v>
      </c>
      <c r="C455" s="11">
        <v>504183921</v>
      </c>
      <c r="D455" s="9">
        <v>0</v>
      </c>
      <c r="E455" s="10">
        <v>3</v>
      </c>
      <c r="F455" s="25">
        <f t="shared" si="7"/>
        <v>0</v>
      </c>
      <c r="G455" s="27"/>
      <c r="H455" s="23"/>
    </row>
    <row r="456" spans="1:8" ht="15.75" x14ac:dyDescent="0.25">
      <c r="A456" s="6">
        <v>444000000038</v>
      </c>
      <c r="B456" s="7" t="s">
        <v>23</v>
      </c>
      <c r="C456" s="8">
        <v>5801617563</v>
      </c>
      <c r="D456" s="9">
        <v>0</v>
      </c>
      <c r="E456" s="10">
        <v>1</v>
      </c>
      <c r="F456" s="25">
        <f t="shared" si="7"/>
        <v>0</v>
      </c>
      <c r="G456" s="27"/>
      <c r="H456" s="23"/>
    </row>
    <row r="457" spans="1:8" ht="15.75" x14ac:dyDescent="0.25">
      <c r="A457" s="6">
        <v>448000000135</v>
      </c>
      <c r="B457" s="7" t="s">
        <v>189</v>
      </c>
      <c r="C457" s="11">
        <v>69502363</v>
      </c>
      <c r="D457" s="9">
        <v>0</v>
      </c>
      <c r="E457" s="10">
        <v>2</v>
      </c>
      <c r="F457" s="25">
        <f t="shared" si="7"/>
        <v>0</v>
      </c>
      <c r="G457" s="27"/>
      <c r="H457" s="23"/>
    </row>
    <row r="458" spans="1:8" ht="15.75" x14ac:dyDescent="0.25">
      <c r="A458" s="6">
        <v>449000000059</v>
      </c>
      <c r="B458" s="7" t="s">
        <v>212</v>
      </c>
      <c r="C458" s="11">
        <v>5006232996</v>
      </c>
      <c r="D458" s="9">
        <v>0</v>
      </c>
      <c r="E458" s="10">
        <v>3</v>
      </c>
      <c r="F458" s="25">
        <f t="shared" si="7"/>
        <v>0</v>
      </c>
      <c r="G458" s="27"/>
      <c r="H458" s="23"/>
    </row>
    <row r="459" spans="1:8" ht="15.75" x14ac:dyDescent="0.25">
      <c r="A459" s="6">
        <v>449000000161</v>
      </c>
      <c r="B459" s="7" t="s">
        <v>250</v>
      </c>
      <c r="C459" s="11">
        <v>504102603</v>
      </c>
      <c r="D459" s="9">
        <v>0</v>
      </c>
      <c r="E459" s="10">
        <v>2</v>
      </c>
      <c r="F459" s="25">
        <f t="shared" si="7"/>
        <v>0</v>
      </c>
      <c r="G459" s="27"/>
      <c r="H459" s="23"/>
    </row>
    <row r="460" spans="1:8" ht="15.75" x14ac:dyDescent="0.25">
      <c r="A460" s="6">
        <v>449000614030</v>
      </c>
      <c r="B460" s="7" t="s">
        <v>510</v>
      </c>
      <c r="C460" s="11">
        <v>504126197</v>
      </c>
      <c r="D460" s="9">
        <v>0</v>
      </c>
      <c r="E460" s="10">
        <v>2</v>
      </c>
      <c r="F460" s="25">
        <f t="shared" si="7"/>
        <v>0</v>
      </c>
      <c r="G460" s="27"/>
      <c r="H460" s="23"/>
    </row>
    <row r="461" spans="1:8" ht="15.75" x14ac:dyDescent="0.25">
      <c r="A461" s="6">
        <v>444000000146</v>
      </c>
      <c r="B461" s="7" t="s">
        <v>61</v>
      </c>
      <c r="C461" s="8">
        <v>5801711462</v>
      </c>
      <c r="D461" s="9">
        <v>0</v>
      </c>
      <c r="E461" s="10">
        <v>2</v>
      </c>
      <c r="F461" s="25">
        <f t="shared" si="7"/>
        <v>0</v>
      </c>
      <c r="G461" s="27"/>
      <c r="H461" s="23"/>
    </row>
    <row r="462" spans="1:8" ht="15.75" x14ac:dyDescent="0.25">
      <c r="A462" s="6">
        <v>449000000090</v>
      </c>
      <c r="B462" s="7" t="s">
        <v>230</v>
      </c>
      <c r="C462" s="11" t="s">
        <v>231</v>
      </c>
      <c r="D462" s="9">
        <v>0</v>
      </c>
      <c r="E462" s="10">
        <v>2</v>
      </c>
      <c r="F462" s="25">
        <f t="shared" si="7"/>
        <v>0</v>
      </c>
      <c r="G462" s="27"/>
      <c r="H462" s="23"/>
    </row>
    <row r="463" spans="1:8" ht="15.75" x14ac:dyDescent="0.25">
      <c r="A463" s="6">
        <v>449000000133</v>
      </c>
      <c r="B463" s="7" t="s">
        <v>242</v>
      </c>
      <c r="C463" s="11">
        <v>5001857857</v>
      </c>
      <c r="D463" s="9">
        <v>0</v>
      </c>
      <c r="E463" s="10">
        <v>2</v>
      </c>
      <c r="F463" s="25">
        <f t="shared" si="7"/>
        <v>0</v>
      </c>
      <c r="G463" s="27"/>
      <c r="H463" s="23"/>
    </row>
    <row r="464" spans="1:8" ht="15.75" x14ac:dyDescent="0.25">
      <c r="A464" s="6">
        <v>449000000146</v>
      </c>
      <c r="B464" s="7" t="s">
        <v>243</v>
      </c>
      <c r="C464" s="11">
        <v>42555643</v>
      </c>
      <c r="D464" s="9">
        <v>0</v>
      </c>
      <c r="E464" s="10">
        <v>2</v>
      </c>
      <c r="F464" s="25">
        <f t="shared" si="7"/>
        <v>0</v>
      </c>
      <c r="G464" s="27"/>
      <c r="H464" s="23"/>
    </row>
    <row r="465" spans="1:8" ht="15.75" x14ac:dyDescent="0.25">
      <c r="A465" s="6">
        <v>449000000762</v>
      </c>
      <c r="B465" s="7" t="s">
        <v>410</v>
      </c>
      <c r="C465" s="11">
        <v>5006180740</v>
      </c>
      <c r="D465" s="9">
        <v>0</v>
      </c>
      <c r="E465" s="10">
        <v>2</v>
      </c>
      <c r="F465" s="25">
        <f t="shared" si="7"/>
        <v>0</v>
      </c>
      <c r="G465" s="27"/>
      <c r="H465" s="23"/>
    </row>
    <row r="466" spans="1:8" ht="15.75" x14ac:dyDescent="0.25">
      <c r="A466" s="6">
        <v>449000040322</v>
      </c>
      <c r="B466" s="7" t="s">
        <v>468</v>
      </c>
      <c r="C466" s="11">
        <v>504219504</v>
      </c>
      <c r="D466" s="9">
        <v>0</v>
      </c>
      <c r="E466" s="10">
        <v>2</v>
      </c>
      <c r="F466" s="25">
        <f t="shared" si="7"/>
        <v>0</v>
      </c>
      <c r="G466" s="27"/>
      <c r="H466" s="23"/>
    </row>
    <row r="467" spans="1:8" ht="15.75" x14ac:dyDescent="0.25">
      <c r="A467" s="6">
        <v>449000714205</v>
      </c>
      <c r="B467" s="7" t="s">
        <v>516</v>
      </c>
      <c r="C467" s="11">
        <v>504271787</v>
      </c>
      <c r="D467" s="9">
        <v>0</v>
      </c>
      <c r="E467" s="10">
        <v>2</v>
      </c>
      <c r="F467" s="25">
        <f t="shared" si="7"/>
        <v>0</v>
      </c>
      <c r="G467" s="27"/>
      <c r="H467" s="23"/>
    </row>
    <row r="468" spans="1:8" ht="15.75" x14ac:dyDescent="0.25">
      <c r="A468" s="6">
        <v>448000000101</v>
      </c>
      <c r="B468" s="7" t="s">
        <v>184</v>
      </c>
      <c r="C468" s="11">
        <v>69502946</v>
      </c>
      <c r="D468" s="9">
        <v>0</v>
      </c>
      <c r="E468" s="10">
        <v>1</v>
      </c>
      <c r="F468" s="25">
        <f t="shared" si="7"/>
        <v>0</v>
      </c>
      <c r="G468" s="27"/>
      <c r="H468" s="23"/>
    </row>
    <row r="469" spans="1:8" ht="15.75" x14ac:dyDescent="0.25">
      <c r="A469" s="6">
        <v>449000000592</v>
      </c>
      <c r="B469" s="7" t="s">
        <v>366</v>
      </c>
      <c r="C469" s="11">
        <v>5010393072</v>
      </c>
      <c r="D469" s="9">
        <v>0</v>
      </c>
      <c r="E469" s="10">
        <v>2</v>
      </c>
      <c r="F469" s="25">
        <f t="shared" si="7"/>
        <v>0</v>
      </c>
      <c r="G469" s="27"/>
      <c r="H469" s="23"/>
    </row>
    <row r="470" spans="1:8" ht="15.75" x14ac:dyDescent="0.25">
      <c r="A470" s="6">
        <v>449000000955</v>
      </c>
      <c r="B470" s="7" t="s">
        <v>443</v>
      </c>
      <c r="C470" s="11">
        <v>5006180735</v>
      </c>
      <c r="D470" s="9">
        <v>0</v>
      </c>
      <c r="E470" s="10">
        <v>2</v>
      </c>
      <c r="F470" s="25">
        <f t="shared" si="7"/>
        <v>0</v>
      </c>
      <c r="G470" s="27"/>
      <c r="H470" s="23"/>
    </row>
    <row r="471" spans="1:8" ht="15.75" x14ac:dyDescent="0.25">
      <c r="A471" s="6">
        <v>449000040234</v>
      </c>
      <c r="B471" s="7" t="s">
        <v>459</v>
      </c>
      <c r="C471" s="11">
        <v>5801266599</v>
      </c>
      <c r="D471" s="9">
        <v>0</v>
      </c>
      <c r="E471" s="10">
        <v>2</v>
      </c>
      <c r="F471" s="25">
        <f t="shared" si="7"/>
        <v>0</v>
      </c>
      <c r="G471" s="27"/>
      <c r="H471" s="23"/>
    </row>
    <row r="472" spans="1:8" ht="15.75" x14ac:dyDescent="0.25">
      <c r="A472" s="6">
        <v>449000040269</v>
      </c>
      <c r="B472" s="7" t="s">
        <v>464</v>
      </c>
      <c r="C472" s="11">
        <v>504186408</v>
      </c>
      <c r="D472" s="9">
        <v>0</v>
      </c>
      <c r="E472" s="10">
        <v>2</v>
      </c>
      <c r="F472" s="25">
        <f t="shared" si="7"/>
        <v>0</v>
      </c>
      <c r="G472" s="27"/>
      <c r="H472" s="23"/>
    </row>
    <row r="473" spans="1:8" ht="15.75" x14ac:dyDescent="0.25">
      <c r="A473" s="6">
        <v>449000040331</v>
      </c>
      <c r="B473" s="7" t="s">
        <v>471</v>
      </c>
      <c r="C473" s="11">
        <v>28628016</v>
      </c>
      <c r="D473" s="9">
        <v>0</v>
      </c>
      <c r="E473" s="10">
        <v>2</v>
      </c>
      <c r="F473" s="25">
        <f t="shared" si="7"/>
        <v>0</v>
      </c>
      <c r="G473" s="27"/>
      <c r="H473" s="23"/>
    </row>
    <row r="474" spans="1:8" ht="15.75" x14ac:dyDescent="0.25">
      <c r="A474" s="6">
        <v>449000988630</v>
      </c>
      <c r="B474" s="7" t="s">
        <v>554</v>
      </c>
      <c r="C474" s="11">
        <v>504125636</v>
      </c>
      <c r="D474" s="9">
        <v>0</v>
      </c>
      <c r="E474" s="10">
        <v>2</v>
      </c>
      <c r="F474" s="25">
        <f t="shared" si="7"/>
        <v>0</v>
      </c>
      <c r="G474" s="27"/>
      <c r="H474" s="23"/>
    </row>
    <row r="475" spans="1:8" ht="15.75" x14ac:dyDescent="0.25">
      <c r="A475" s="6">
        <v>444000000140</v>
      </c>
      <c r="B475" s="7" t="s">
        <v>58</v>
      </c>
      <c r="C475" s="8">
        <v>5801779641</v>
      </c>
      <c r="D475" s="9">
        <v>0</v>
      </c>
      <c r="E475" s="10">
        <v>1</v>
      </c>
      <c r="F475" s="25">
        <f t="shared" si="7"/>
        <v>0</v>
      </c>
      <c r="G475" s="27"/>
      <c r="H475" s="23"/>
    </row>
    <row r="476" spans="1:8" ht="15.75" x14ac:dyDescent="0.25">
      <c r="A476" s="6">
        <v>444000000142</v>
      </c>
      <c r="B476" s="7" t="s">
        <v>59</v>
      </c>
      <c r="C476" s="8">
        <v>5801638667</v>
      </c>
      <c r="D476" s="9">
        <v>0</v>
      </c>
      <c r="E476" s="10">
        <v>1</v>
      </c>
      <c r="F476" s="25">
        <f t="shared" si="7"/>
        <v>0</v>
      </c>
      <c r="G476" s="27"/>
      <c r="H476" s="23"/>
    </row>
    <row r="477" spans="1:8" ht="15.75" x14ac:dyDescent="0.25">
      <c r="A477" s="6">
        <v>444000000218</v>
      </c>
      <c r="B477" s="7" t="s">
        <v>74</v>
      </c>
      <c r="C477" s="8">
        <v>5801629729</v>
      </c>
      <c r="D477" s="9">
        <v>0</v>
      </c>
      <c r="E477" s="10">
        <v>1</v>
      </c>
      <c r="F477" s="25">
        <f t="shared" si="7"/>
        <v>0</v>
      </c>
      <c r="G477" s="27"/>
      <c r="H477" s="23"/>
    </row>
    <row r="478" spans="1:8" ht="15.75" x14ac:dyDescent="0.25">
      <c r="A478" s="6">
        <v>444000000223</v>
      </c>
      <c r="B478" s="7" t="s">
        <v>75</v>
      </c>
      <c r="C478" s="8">
        <v>5801723627</v>
      </c>
      <c r="D478" s="9">
        <v>0</v>
      </c>
      <c r="E478" s="10">
        <v>1</v>
      </c>
      <c r="F478" s="25">
        <f t="shared" si="7"/>
        <v>0</v>
      </c>
      <c r="G478" s="27"/>
      <c r="H478" s="23"/>
    </row>
    <row r="479" spans="1:8" ht="15.75" x14ac:dyDescent="0.25">
      <c r="A479" s="6">
        <v>448000000176</v>
      </c>
      <c r="B479" s="7" t="s">
        <v>192</v>
      </c>
      <c r="C479" s="11">
        <v>504170862</v>
      </c>
      <c r="D479" s="9">
        <v>0</v>
      </c>
      <c r="E479" s="10">
        <v>1</v>
      </c>
      <c r="F479" s="25">
        <f t="shared" si="7"/>
        <v>0</v>
      </c>
      <c r="G479" s="27"/>
      <c r="H479" s="23"/>
    </row>
    <row r="480" spans="1:8" ht="15.75" x14ac:dyDescent="0.25">
      <c r="A480" s="6">
        <v>448000000250</v>
      </c>
      <c r="B480" s="7" t="s">
        <v>196</v>
      </c>
      <c r="C480" s="11">
        <v>3801959</v>
      </c>
      <c r="D480" s="9">
        <v>0</v>
      </c>
      <c r="E480" s="10">
        <v>1</v>
      </c>
      <c r="F480" s="25">
        <f t="shared" si="7"/>
        <v>0</v>
      </c>
      <c r="G480" s="27"/>
      <c r="H480" s="23"/>
    </row>
    <row r="481" spans="1:8" ht="15.75" x14ac:dyDescent="0.25">
      <c r="A481" s="6">
        <v>449000000152</v>
      </c>
      <c r="B481" s="7" t="s">
        <v>244</v>
      </c>
      <c r="C481" s="11" t="s">
        <v>245</v>
      </c>
      <c r="D481" s="9">
        <v>0</v>
      </c>
      <c r="E481" s="10">
        <v>1</v>
      </c>
      <c r="F481" s="25">
        <f t="shared" si="7"/>
        <v>0</v>
      </c>
      <c r="G481" s="27"/>
      <c r="H481" s="23"/>
    </row>
    <row r="482" spans="1:8" ht="15.75" x14ac:dyDescent="0.25">
      <c r="A482" s="6">
        <v>449000000430</v>
      </c>
      <c r="B482" s="7" t="s">
        <v>326</v>
      </c>
      <c r="C482" s="11">
        <v>5006228841</v>
      </c>
      <c r="D482" s="9">
        <v>0</v>
      </c>
      <c r="E482" s="10">
        <v>1</v>
      </c>
      <c r="F482" s="25">
        <f t="shared" si="7"/>
        <v>0</v>
      </c>
      <c r="G482" s="27"/>
      <c r="H482" s="23"/>
    </row>
    <row r="483" spans="1:8" ht="15.75" x14ac:dyDescent="0.25">
      <c r="A483" s="6">
        <v>449000000797</v>
      </c>
      <c r="B483" s="7" t="s">
        <v>413</v>
      </c>
      <c r="C483" s="11">
        <v>504314946</v>
      </c>
      <c r="D483" s="9">
        <v>0</v>
      </c>
      <c r="E483" s="10">
        <v>1</v>
      </c>
      <c r="F483" s="25">
        <f t="shared" si="7"/>
        <v>0</v>
      </c>
      <c r="G483" s="27"/>
      <c r="H483" s="23"/>
    </row>
    <row r="484" spans="1:8" ht="15.75" x14ac:dyDescent="0.25">
      <c r="A484" s="6">
        <v>444000000316</v>
      </c>
      <c r="B484" s="7" t="s">
        <v>105</v>
      </c>
      <c r="C484" s="8">
        <v>5010318383</v>
      </c>
      <c r="D484" s="9">
        <v>0</v>
      </c>
      <c r="E484" s="10">
        <v>1</v>
      </c>
      <c r="F484" s="25">
        <f t="shared" si="7"/>
        <v>0</v>
      </c>
      <c r="G484" s="27"/>
      <c r="H484" s="23"/>
    </row>
    <row r="485" spans="1:8" ht="15.75" x14ac:dyDescent="0.25">
      <c r="A485" s="6">
        <v>449000040348</v>
      </c>
      <c r="B485" s="7" t="s">
        <v>475</v>
      </c>
      <c r="C485" s="11">
        <v>504125213</v>
      </c>
      <c r="D485" s="9">
        <v>0</v>
      </c>
      <c r="E485" s="10">
        <v>1</v>
      </c>
      <c r="F485" s="25">
        <f t="shared" si="7"/>
        <v>0</v>
      </c>
      <c r="G485" s="27"/>
      <c r="H485" s="23"/>
    </row>
    <row r="486" spans="1:8" ht="15.75" x14ac:dyDescent="0.25">
      <c r="A486" s="6">
        <v>449000040378</v>
      </c>
      <c r="B486" s="7" t="s">
        <v>478</v>
      </c>
      <c r="C486" s="11">
        <v>504077086</v>
      </c>
      <c r="D486" s="9">
        <v>0</v>
      </c>
      <c r="E486" s="10">
        <v>1</v>
      </c>
      <c r="F486" s="25">
        <f t="shared" si="7"/>
        <v>0</v>
      </c>
      <c r="G486" s="27"/>
      <c r="H486" s="23"/>
    </row>
    <row r="487" spans="1:8" ht="15.75" x14ac:dyDescent="0.25">
      <c r="A487" s="6">
        <v>449000040379</v>
      </c>
      <c r="B487" s="7" t="s">
        <v>479</v>
      </c>
      <c r="C487" s="11">
        <v>504125632</v>
      </c>
      <c r="D487" s="9">
        <v>0</v>
      </c>
      <c r="E487" s="10">
        <v>1</v>
      </c>
      <c r="F487" s="25">
        <f t="shared" si="7"/>
        <v>0</v>
      </c>
      <c r="G487" s="27"/>
      <c r="H487" s="23"/>
    </row>
    <row r="488" spans="1:8" ht="15.75" x14ac:dyDescent="0.25">
      <c r="A488" s="6">
        <v>449000040380</v>
      </c>
      <c r="B488" s="7" t="s">
        <v>480</v>
      </c>
      <c r="C488" s="11">
        <v>504125638</v>
      </c>
      <c r="D488" s="9">
        <v>0</v>
      </c>
      <c r="E488" s="10">
        <v>1</v>
      </c>
      <c r="F488" s="25">
        <f t="shared" si="7"/>
        <v>0</v>
      </c>
      <c r="G488" s="27"/>
      <c r="H488" s="23"/>
    </row>
    <row r="489" spans="1:8" ht="15.75" x14ac:dyDescent="0.25">
      <c r="A489" s="6">
        <v>444000000358</v>
      </c>
      <c r="B489" s="7" t="s">
        <v>120</v>
      </c>
      <c r="C489" s="8">
        <v>5801813424</v>
      </c>
      <c r="D489" s="9">
        <v>0</v>
      </c>
      <c r="E489" s="10">
        <v>1</v>
      </c>
      <c r="F489" s="25">
        <f t="shared" si="7"/>
        <v>0</v>
      </c>
      <c r="G489" s="27"/>
      <c r="H489" s="23"/>
    </row>
    <row r="490" spans="1:8" ht="15.75" x14ac:dyDescent="0.25">
      <c r="A490" s="6">
        <v>444000000364</v>
      </c>
      <c r="B490" s="7" t="s">
        <v>124</v>
      </c>
      <c r="C490" s="8">
        <v>5801558747</v>
      </c>
      <c r="D490" s="9">
        <v>0</v>
      </c>
      <c r="E490" s="10">
        <v>1</v>
      </c>
      <c r="F490" s="25">
        <f t="shared" si="7"/>
        <v>0</v>
      </c>
      <c r="G490" s="27"/>
      <c r="H490" s="23"/>
    </row>
    <row r="491" spans="1:8" ht="15.75" x14ac:dyDescent="0.25">
      <c r="A491" s="6">
        <v>444000000372</v>
      </c>
      <c r="B491" s="7" t="s">
        <v>129</v>
      </c>
      <c r="C491" s="11">
        <v>504097901</v>
      </c>
      <c r="D491" s="9">
        <v>0</v>
      </c>
      <c r="E491" s="10">
        <v>1</v>
      </c>
      <c r="F491" s="25">
        <f t="shared" si="7"/>
        <v>0</v>
      </c>
      <c r="G491" s="27"/>
      <c r="H491" s="23"/>
    </row>
    <row r="492" spans="1:8" ht="15.75" x14ac:dyDescent="0.25">
      <c r="A492" s="6">
        <v>444000000373</v>
      </c>
      <c r="B492" s="7" t="s">
        <v>130</v>
      </c>
      <c r="C492" s="11">
        <v>500083068</v>
      </c>
      <c r="D492" s="9">
        <v>0</v>
      </c>
      <c r="E492" s="10">
        <v>1</v>
      </c>
      <c r="F492" s="25">
        <f t="shared" si="7"/>
        <v>0</v>
      </c>
      <c r="G492" s="27"/>
      <c r="H492" s="23"/>
    </row>
    <row r="493" spans="1:8" ht="15.75" x14ac:dyDescent="0.25">
      <c r="A493" s="6">
        <v>444000000374</v>
      </c>
      <c r="B493" s="7" t="s">
        <v>131</v>
      </c>
      <c r="C493" s="11">
        <v>500083067</v>
      </c>
      <c r="D493" s="9">
        <v>0</v>
      </c>
      <c r="E493" s="10">
        <v>1</v>
      </c>
      <c r="F493" s="25">
        <f t="shared" si="7"/>
        <v>0</v>
      </c>
      <c r="G493" s="27"/>
      <c r="H493" s="23"/>
    </row>
    <row r="494" spans="1:8" ht="15.75" x14ac:dyDescent="0.25">
      <c r="A494" s="6">
        <v>444000000376</v>
      </c>
      <c r="B494" s="7" t="s">
        <v>133</v>
      </c>
      <c r="C494" s="8">
        <v>5802097727</v>
      </c>
      <c r="D494" s="9">
        <v>0</v>
      </c>
      <c r="E494" s="10">
        <v>1</v>
      </c>
      <c r="F494" s="25">
        <f t="shared" si="7"/>
        <v>0</v>
      </c>
      <c r="G494" s="27"/>
      <c r="H494" s="23"/>
    </row>
    <row r="495" spans="1:8" ht="15.75" x14ac:dyDescent="0.25">
      <c r="A495" s="6">
        <v>444000000391</v>
      </c>
      <c r="B495" s="7" t="s">
        <v>143</v>
      </c>
      <c r="C495" s="8">
        <v>5802252563</v>
      </c>
      <c r="D495" s="9">
        <v>0</v>
      </c>
      <c r="E495" s="10">
        <v>1</v>
      </c>
      <c r="F495" s="25">
        <f t="shared" si="7"/>
        <v>0</v>
      </c>
      <c r="G495" s="27"/>
      <c r="H495" s="23"/>
    </row>
    <row r="496" spans="1:8" ht="15.75" x14ac:dyDescent="0.25">
      <c r="A496" s="6">
        <v>444000000392</v>
      </c>
      <c r="B496" s="7" t="s">
        <v>144</v>
      </c>
      <c r="C496" s="8">
        <v>5801807761</v>
      </c>
      <c r="D496" s="9">
        <v>0</v>
      </c>
      <c r="E496" s="10">
        <v>2</v>
      </c>
      <c r="F496" s="25">
        <f t="shared" si="7"/>
        <v>0</v>
      </c>
      <c r="G496" s="27"/>
      <c r="H496" s="23"/>
    </row>
    <row r="497" spans="1:8" ht="15.75" x14ac:dyDescent="0.25">
      <c r="A497" s="6">
        <v>444000000393</v>
      </c>
      <c r="B497" s="7" t="s">
        <v>145</v>
      </c>
      <c r="C497" s="8">
        <v>5801697582</v>
      </c>
      <c r="D497" s="9">
        <v>0</v>
      </c>
      <c r="E497" s="10">
        <v>1</v>
      </c>
      <c r="F497" s="25">
        <f t="shared" si="7"/>
        <v>0</v>
      </c>
      <c r="G497" s="27"/>
      <c r="H497" s="23"/>
    </row>
    <row r="498" spans="1:8" ht="15.75" x14ac:dyDescent="0.25">
      <c r="A498" s="6">
        <v>444000000394</v>
      </c>
      <c r="B498" s="7" t="s">
        <v>146</v>
      </c>
      <c r="C498" s="8">
        <v>5802075854</v>
      </c>
      <c r="D498" s="9">
        <v>0</v>
      </c>
      <c r="E498" s="10">
        <v>1</v>
      </c>
      <c r="F498" s="25">
        <f t="shared" si="7"/>
        <v>0</v>
      </c>
      <c r="G498" s="27"/>
      <c r="H498" s="23"/>
    </row>
    <row r="499" spans="1:8" ht="15.75" x14ac:dyDescent="0.25">
      <c r="A499" s="6">
        <v>444000000395</v>
      </c>
      <c r="B499" s="7" t="s">
        <v>147</v>
      </c>
      <c r="C499" s="8">
        <v>5801712780</v>
      </c>
      <c r="D499" s="9">
        <v>0</v>
      </c>
      <c r="E499" s="10">
        <v>1</v>
      </c>
      <c r="F499" s="25">
        <f t="shared" si="7"/>
        <v>0</v>
      </c>
      <c r="G499" s="27"/>
      <c r="H499" s="23"/>
    </row>
    <row r="500" spans="1:8" ht="15.75" x14ac:dyDescent="0.25">
      <c r="A500" s="6">
        <v>444000000396</v>
      </c>
      <c r="B500" s="7" t="s">
        <v>148</v>
      </c>
      <c r="C500" s="8">
        <v>5801711051</v>
      </c>
      <c r="D500" s="9">
        <v>0</v>
      </c>
      <c r="E500" s="10">
        <v>1</v>
      </c>
      <c r="F500" s="25">
        <f t="shared" si="7"/>
        <v>0</v>
      </c>
      <c r="G500" s="27"/>
      <c r="H500" s="23"/>
    </row>
    <row r="501" spans="1:8" ht="15.75" x14ac:dyDescent="0.25">
      <c r="A501" s="6">
        <v>444000000397</v>
      </c>
      <c r="B501" s="7" t="s">
        <v>149</v>
      </c>
      <c r="C501" s="8">
        <v>5801697568</v>
      </c>
      <c r="D501" s="9">
        <v>0</v>
      </c>
      <c r="E501" s="10">
        <v>1</v>
      </c>
      <c r="F501" s="25">
        <f t="shared" si="7"/>
        <v>0</v>
      </c>
      <c r="G501" s="27"/>
      <c r="H501" s="23"/>
    </row>
    <row r="502" spans="1:8" ht="15.75" x14ac:dyDescent="0.25">
      <c r="A502" s="6">
        <v>444000000398</v>
      </c>
      <c r="B502" s="7" t="s">
        <v>150</v>
      </c>
      <c r="C502" s="8">
        <v>5801713596</v>
      </c>
      <c r="D502" s="9">
        <v>0</v>
      </c>
      <c r="E502" s="10">
        <v>1</v>
      </c>
      <c r="F502" s="25">
        <f t="shared" si="7"/>
        <v>0</v>
      </c>
      <c r="G502" s="27"/>
      <c r="H502" s="23"/>
    </row>
    <row r="503" spans="1:8" ht="15.75" x14ac:dyDescent="0.25">
      <c r="A503" s="6">
        <v>444000000404</v>
      </c>
      <c r="B503" s="7" t="s">
        <v>153</v>
      </c>
      <c r="C503" s="11">
        <v>503142897</v>
      </c>
      <c r="D503" s="9">
        <v>0</v>
      </c>
      <c r="E503" s="10">
        <v>1</v>
      </c>
      <c r="F503" s="25">
        <f t="shared" si="7"/>
        <v>0</v>
      </c>
      <c r="G503" s="27"/>
      <c r="H503" s="23"/>
    </row>
    <row r="504" spans="1:8" ht="15.75" x14ac:dyDescent="0.25">
      <c r="A504" s="6">
        <v>448000000290</v>
      </c>
      <c r="B504" s="7" t="s">
        <v>198</v>
      </c>
      <c r="C504" s="11">
        <v>42560968</v>
      </c>
      <c r="D504" s="9">
        <v>0</v>
      </c>
      <c r="E504" s="10">
        <v>1</v>
      </c>
      <c r="F504" s="25">
        <f t="shared" si="7"/>
        <v>0</v>
      </c>
      <c r="G504" s="27"/>
      <c r="H504" s="23"/>
    </row>
    <row r="505" spans="1:8" ht="15.75" x14ac:dyDescent="0.25">
      <c r="A505" s="6">
        <v>448000000292</v>
      </c>
      <c r="B505" s="7" t="s">
        <v>199</v>
      </c>
      <c r="C505" s="11">
        <v>42534878</v>
      </c>
      <c r="D505" s="9">
        <v>0</v>
      </c>
      <c r="E505" s="10">
        <v>1</v>
      </c>
      <c r="F505" s="25">
        <f t="shared" si="7"/>
        <v>0</v>
      </c>
      <c r="G505" s="27"/>
      <c r="H505" s="23"/>
    </row>
    <row r="506" spans="1:8" ht="15.75" x14ac:dyDescent="0.25">
      <c r="A506" s="6">
        <v>448000000294</v>
      </c>
      <c r="B506" s="7" t="s">
        <v>200</v>
      </c>
      <c r="C506" s="11">
        <v>42556598</v>
      </c>
      <c r="D506" s="9">
        <v>0</v>
      </c>
      <c r="E506" s="10">
        <v>1</v>
      </c>
      <c r="F506" s="25">
        <f t="shared" si="7"/>
        <v>0</v>
      </c>
      <c r="G506" s="27"/>
      <c r="H506" s="23"/>
    </row>
    <row r="507" spans="1:8" ht="15.75" x14ac:dyDescent="0.25">
      <c r="A507" s="6">
        <v>449000000017</v>
      </c>
      <c r="B507" s="7" t="s">
        <v>206</v>
      </c>
      <c r="C507" s="11">
        <v>504108458</v>
      </c>
      <c r="D507" s="9">
        <v>0</v>
      </c>
      <c r="E507" s="10">
        <v>1</v>
      </c>
      <c r="F507" s="25">
        <f t="shared" si="7"/>
        <v>0</v>
      </c>
      <c r="G507" s="27"/>
      <c r="H507" s="23"/>
    </row>
    <row r="508" spans="1:8" ht="15.75" x14ac:dyDescent="0.25">
      <c r="A508" s="6">
        <v>449000000073</v>
      </c>
      <c r="B508" s="7" t="s">
        <v>218</v>
      </c>
      <c r="C508" s="11">
        <v>5006159987</v>
      </c>
      <c r="D508" s="9">
        <v>0</v>
      </c>
      <c r="E508" s="10">
        <v>1</v>
      </c>
      <c r="F508" s="25">
        <f t="shared" si="7"/>
        <v>0</v>
      </c>
      <c r="G508" s="27"/>
      <c r="H508" s="23"/>
    </row>
    <row r="509" spans="1:8" ht="15.75" x14ac:dyDescent="0.25">
      <c r="A509" s="6">
        <v>449000000438</v>
      </c>
      <c r="B509" s="7" t="s">
        <v>328</v>
      </c>
      <c r="C509" s="11">
        <v>97103146</v>
      </c>
      <c r="D509" s="9">
        <v>0</v>
      </c>
      <c r="E509" s="10">
        <v>1</v>
      </c>
      <c r="F509" s="25">
        <f t="shared" si="7"/>
        <v>0</v>
      </c>
      <c r="G509" s="27"/>
      <c r="H509" s="23"/>
    </row>
    <row r="510" spans="1:8" ht="15.75" x14ac:dyDescent="0.25">
      <c r="A510" s="6">
        <v>449000000872</v>
      </c>
      <c r="B510" s="7" t="s">
        <v>435</v>
      </c>
      <c r="C510" s="11">
        <v>41211122</v>
      </c>
      <c r="D510" s="9">
        <v>0</v>
      </c>
      <c r="E510" s="10">
        <v>1</v>
      </c>
      <c r="F510" s="25">
        <f t="shared" si="7"/>
        <v>0</v>
      </c>
      <c r="G510" s="27"/>
      <c r="H510" s="23"/>
    </row>
    <row r="511" spans="1:8" ht="15.75" x14ac:dyDescent="0.25">
      <c r="A511" s="6">
        <v>449000000913</v>
      </c>
      <c r="B511" s="7" t="s">
        <v>439</v>
      </c>
      <c r="C511" s="11">
        <v>500382599</v>
      </c>
      <c r="D511" s="9">
        <v>0</v>
      </c>
      <c r="E511" s="10">
        <v>1</v>
      </c>
      <c r="F511" s="25">
        <f t="shared" si="7"/>
        <v>0</v>
      </c>
      <c r="G511" s="27"/>
      <c r="H511" s="23"/>
    </row>
    <row r="512" spans="1:8" ht="15.75" x14ac:dyDescent="0.25">
      <c r="A512" s="6">
        <v>449000000922</v>
      </c>
      <c r="B512" s="7" t="s">
        <v>440</v>
      </c>
      <c r="C512" s="11">
        <v>5801407433</v>
      </c>
      <c r="D512" s="9">
        <v>0</v>
      </c>
      <c r="E512" s="10">
        <v>1</v>
      </c>
      <c r="F512" s="25">
        <f t="shared" si="7"/>
        <v>0</v>
      </c>
      <c r="G512" s="27"/>
      <c r="H512" s="23"/>
    </row>
    <row r="513" spans="1:8" ht="15.75" x14ac:dyDescent="0.25">
      <c r="A513" s="6">
        <v>449000040235</v>
      </c>
      <c r="B513" s="7" t="s">
        <v>460</v>
      </c>
      <c r="C513" s="11">
        <v>42553548</v>
      </c>
      <c r="D513" s="9">
        <v>0</v>
      </c>
      <c r="E513" s="10">
        <v>3</v>
      </c>
      <c r="F513" s="25">
        <f t="shared" ref="F513:F519" si="8">D513*E513</f>
        <v>0</v>
      </c>
      <c r="G513" s="27"/>
      <c r="H513" s="23"/>
    </row>
    <row r="514" spans="1:8" ht="15.75" x14ac:dyDescent="0.25">
      <c r="A514" s="6">
        <v>449000040449</v>
      </c>
      <c r="B514" s="7" t="s">
        <v>494</v>
      </c>
      <c r="C514" s="11">
        <v>500021098</v>
      </c>
      <c r="D514" s="9">
        <v>0</v>
      </c>
      <c r="E514" s="10">
        <v>2</v>
      </c>
      <c r="F514" s="25">
        <f t="shared" si="8"/>
        <v>0</v>
      </c>
      <c r="G514" s="27"/>
      <c r="H514" s="23"/>
    </row>
    <row r="515" spans="1:8" ht="15.75" x14ac:dyDescent="0.25">
      <c r="A515" s="6">
        <v>449000040450</v>
      </c>
      <c r="B515" s="7" t="s">
        <v>495</v>
      </c>
      <c r="C515" s="11">
        <v>500021630</v>
      </c>
      <c r="D515" s="9">
        <v>0</v>
      </c>
      <c r="E515" s="10">
        <v>2</v>
      </c>
      <c r="F515" s="25">
        <f t="shared" si="8"/>
        <v>0</v>
      </c>
      <c r="G515" s="27"/>
      <c r="H515" s="23"/>
    </row>
    <row r="516" spans="1:8" ht="15.75" x14ac:dyDescent="0.25">
      <c r="A516" s="6">
        <v>449000040451</v>
      </c>
      <c r="B516" s="7" t="s">
        <v>496</v>
      </c>
      <c r="C516" s="11">
        <v>42539117</v>
      </c>
      <c r="D516" s="9">
        <v>0</v>
      </c>
      <c r="E516" s="10">
        <v>2</v>
      </c>
      <c r="F516" s="25">
        <f t="shared" si="8"/>
        <v>0</v>
      </c>
      <c r="G516" s="27"/>
      <c r="H516" s="23"/>
    </row>
    <row r="517" spans="1:8" ht="15.75" x14ac:dyDescent="0.25">
      <c r="A517" s="6">
        <v>449000040453</v>
      </c>
      <c r="B517" s="7" t="s">
        <v>497</v>
      </c>
      <c r="C517" s="11">
        <v>5006232679</v>
      </c>
      <c r="D517" s="9">
        <v>0</v>
      </c>
      <c r="E517" s="10">
        <v>2</v>
      </c>
      <c r="F517" s="25">
        <f t="shared" si="8"/>
        <v>0</v>
      </c>
      <c r="G517" s="27"/>
      <c r="H517" s="23"/>
    </row>
    <row r="518" spans="1:8" ht="15.75" x14ac:dyDescent="0.25">
      <c r="A518" s="6">
        <v>449000040454</v>
      </c>
      <c r="B518" s="7" t="s">
        <v>498</v>
      </c>
      <c r="C518" s="11">
        <v>5801736587</v>
      </c>
      <c r="D518" s="9">
        <v>0</v>
      </c>
      <c r="E518" s="10">
        <v>1</v>
      </c>
      <c r="F518" s="25">
        <f t="shared" si="8"/>
        <v>0</v>
      </c>
      <c r="G518" s="27"/>
      <c r="H518" s="23"/>
    </row>
    <row r="519" spans="1:8" ht="15.75" x14ac:dyDescent="0.25">
      <c r="A519" s="6">
        <v>449000330006</v>
      </c>
      <c r="B519" s="7" t="s">
        <v>506</v>
      </c>
      <c r="C519" s="11">
        <v>504007426</v>
      </c>
      <c r="D519" s="9">
        <v>0</v>
      </c>
      <c r="E519" s="10">
        <v>1</v>
      </c>
      <c r="F519" s="25">
        <f t="shared" si="8"/>
        <v>0</v>
      </c>
      <c r="G519" s="27"/>
      <c r="H519" s="23"/>
    </row>
    <row r="520" spans="1:8" ht="15.75" x14ac:dyDescent="0.25">
      <c r="A520" s="16"/>
      <c r="E520" s="17"/>
      <c r="F520" s="1">
        <f>SUM(F2:F519)</f>
        <v>0</v>
      </c>
      <c r="G520" s="28"/>
      <c r="H520" s="1"/>
    </row>
    <row r="521" spans="1:8" x14ac:dyDescent="0.25">
      <c r="A521" s="16"/>
      <c r="E521" s="17"/>
    </row>
    <row r="522" spans="1:8" x14ac:dyDescent="0.25">
      <c r="A522" s="20"/>
      <c r="E522" s="17"/>
    </row>
    <row r="523" spans="1:8" x14ac:dyDescent="0.25">
      <c r="A523" s="20"/>
      <c r="E523" s="17"/>
    </row>
    <row r="524" spans="1:8" x14ac:dyDescent="0.25">
      <c r="E524" s="17"/>
    </row>
    <row r="525" spans="1:8" x14ac:dyDescent="0.25">
      <c r="E525" s="17"/>
    </row>
    <row r="526" spans="1:8" x14ac:dyDescent="0.25">
      <c r="E526" s="17"/>
    </row>
    <row r="527" spans="1:8" x14ac:dyDescent="0.25">
      <c r="E527" s="17"/>
    </row>
    <row r="528" spans="1:8" x14ac:dyDescent="0.25">
      <c r="E528" s="17"/>
    </row>
    <row r="529" spans="5:5" x14ac:dyDescent="0.25">
      <c r="E529" s="17"/>
    </row>
    <row r="530" spans="5:5" x14ac:dyDescent="0.25">
      <c r="E530" s="17"/>
    </row>
    <row r="531" spans="5:5" x14ac:dyDescent="0.25">
      <c r="E531" s="17"/>
    </row>
    <row r="532" spans="5:5" x14ac:dyDescent="0.25">
      <c r="E532" s="17"/>
    </row>
    <row r="533" spans="5:5" x14ac:dyDescent="0.25">
      <c r="E533" s="17"/>
    </row>
    <row r="534" spans="5:5" x14ac:dyDescent="0.25">
      <c r="E534" s="17"/>
    </row>
    <row r="535" spans="5:5" x14ac:dyDescent="0.25">
      <c r="E535" s="17"/>
    </row>
    <row r="536" spans="5:5" x14ac:dyDescent="0.25">
      <c r="E536" s="17"/>
    </row>
    <row r="537" spans="5:5" x14ac:dyDescent="0.25">
      <c r="E537" s="17"/>
    </row>
    <row r="538" spans="5:5" x14ac:dyDescent="0.25">
      <c r="E538" s="17"/>
    </row>
    <row r="539" spans="5:5" x14ac:dyDescent="0.25">
      <c r="E539" s="17"/>
    </row>
    <row r="540" spans="5:5" x14ac:dyDescent="0.25">
      <c r="E540" s="17"/>
    </row>
    <row r="541" spans="5:5" x14ac:dyDescent="0.25">
      <c r="E541" s="17"/>
    </row>
    <row r="542" spans="5:5" x14ac:dyDescent="0.25">
      <c r="E542" s="17"/>
    </row>
    <row r="543" spans="5:5" x14ac:dyDescent="0.25">
      <c r="E543" s="17"/>
    </row>
    <row r="544" spans="5:5" x14ac:dyDescent="0.25">
      <c r="E544" s="17"/>
    </row>
    <row r="545" spans="5:5" x14ac:dyDescent="0.25">
      <c r="E545" s="17"/>
    </row>
    <row r="546" spans="5:5" x14ac:dyDescent="0.25">
      <c r="E546" s="17"/>
    </row>
    <row r="547" spans="5:5" x14ac:dyDescent="0.25">
      <c r="E547" s="17"/>
    </row>
    <row r="548" spans="5:5" x14ac:dyDescent="0.25">
      <c r="E548" s="17"/>
    </row>
    <row r="549" spans="5:5" x14ac:dyDescent="0.25">
      <c r="E549" s="17"/>
    </row>
    <row r="550" spans="5:5" x14ac:dyDescent="0.25">
      <c r="E550" s="17"/>
    </row>
    <row r="551" spans="5:5" x14ac:dyDescent="0.25">
      <c r="E551" s="17"/>
    </row>
    <row r="552" spans="5:5" x14ac:dyDescent="0.25">
      <c r="E552" s="17"/>
    </row>
    <row r="553" spans="5:5" x14ac:dyDescent="0.25">
      <c r="E553" s="17"/>
    </row>
    <row r="554" spans="5:5" x14ac:dyDescent="0.25">
      <c r="E554" s="17"/>
    </row>
    <row r="555" spans="5:5" x14ac:dyDescent="0.25">
      <c r="E555" s="17"/>
    </row>
    <row r="556" spans="5:5" x14ac:dyDescent="0.25">
      <c r="E556" s="17"/>
    </row>
    <row r="557" spans="5:5" x14ac:dyDescent="0.25">
      <c r="E557" s="17"/>
    </row>
    <row r="558" spans="5:5" x14ac:dyDescent="0.25">
      <c r="E558" s="17"/>
    </row>
    <row r="559" spans="5:5" x14ac:dyDescent="0.25">
      <c r="E559" s="17"/>
    </row>
    <row r="560" spans="5:5" x14ac:dyDescent="0.25">
      <c r="E560" s="17"/>
    </row>
    <row r="561" spans="5:5" x14ac:dyDescent="0.25">
      <c r="E561" s="17"/>
    </row>
    <row r="562" spans="5:5" x14ac:dyDescent="0.25">
      <c r="E562" s="17"/>
    </row>
    <row r="563" spans="5:5" x14ac:dyDescent="0.25">
      <c r="E563" s="17"/>
    </row>
    <row r="564" spans="5:5" x14ac:dyDescent="0.25">
      <c r="E564" s="17"/>
    </row>
    <row r="565" spans="5:5" x14ac:dyDescent="0.25">
      <c r="E565" s="17"/>
    </row>
    <row r="566" spans="5:5" x14ac:dyDescent="0.25">
      <c r="E566" s="17"/>
    </row>
    <row r="567" spans="5:5" x14ac:dyDescent="0.25">
      <c r="E567" s="17"/>
    </row>
    <row r="568" spans="5:5" x14ac:dyDescent="0.25">
      <c r="E568" s="17"/>
    </row>
    <row r="569" spans="5:5" x14ac:dyDescent="0.25">
      <c r="E569" s="17"/>
    </row>
    <row r="570" spans="5:5" x14ac:dyDescent="0.25">
      <c r="E570" s="17"/>
    </row>
    <row r="571" spans="5:5" x14ac:dyDescent="0.25">
      <c r="E571" s="17"/>
    </row>
    <row r="572" spans="5:5" x14ac:dyDescent="0.25">
      <c r="E572" s="17"/>
    </row>
    <row r="573" spans="5:5" x14ac:dyDescent="0.25">
      <c r="E573" s="17"/>
    </row>
    <row r="574" spans="5:5" x14ac:dyDescent="0.25">
      <c r="E574" s="17"/>
    </row>
    <row r="575" spans="5:5" x14ac:dyDescent="0.25">
      <c r="E575" s="17"/>
    </row>
    <row r="576" spans="5:5" x14ac:dyDescent="0.25">
      <c r="E576" s="17"/>
    </row>
    <row r="577" spans="1:5" x14ac:dyDescent="0.25">
      <c r="E577" s="17"/>
    </row>
    <row r="578" spans="1:5" x14ac:dyDescent="0.25">
      <c r="E578" s="17"/>
    </row>
    <row r="579" spans="1:5" x14ac:dyDescent="0.25">
      <c r="E579" s="17"/>
    </row>
    <row r="580" spans="1:5" x14ac:dyDescent="0.25">
      <c r="E580" s="17"/>
    </row>
    <row r="581" spans="1:5" x14ac:dyDescent="0.25">
      <c r="E581" s="17"/>
    </row>
    <row r="582" spans="1:5" x14ac:dyDescent="0.25">
      <c r="E582" s="17"/>
    </row>
    <row r="583" spans="1:5" x14ac:dyDescent="0.25">
      <c r="E583" s="17"/>
    </row>
    <row r="584" spans="1:5" x14ac:dyDescent="0.25">
      <c r="E584" s="17"/>
    </row>
    <row r="585" spans="1:5" x14ac:dyDescent="0.25">
      <c r="E585" s="17"/>
    </row>
    <row r="586" spans="1:5" x14ac:dyDescent="0.25">
      <c r="E586" s="17"/>
    </row>
    <row r="587" spans="1:5" x14ac:dyDescent="0.25">
      <c r="E587" s="17"/>
    </row>
    <row r="588" spans="1:5" x14ac:dyDescent="0.25">
      <c r="A588" s="20"/>
      <c r="E588" s="17"/>
    </row>
    <row r="589" spans="1:5" x14ac:dyDescent="0.25">
      <c r="A589" s="20"/>
      <c r="E589" s="17"/>
    </row>
    <row r="590" spans="1:5" x14ac:dyDescent="0.25">
      <c r="A590" s="20"/>
      <c r="E590" s="17"/>
    </row>
    <row r="591" spans="1:5" x14ac:dyDescent="0.25">
      <c r="A591" s="20"/>
      <c r="E591" s="17"/>
    </row>
    <row r="592" spans="1:5" x14ac:dyDescent="0.25">
      <c r="A592" s="20"/>
      <c r="E592" s="17"/>
    </row>
    <row r="593" spans="1:5" x14ac:dyDescent="0.25">
      <c r="A593" s="20"/>
      <c r="E593" s="17"/>
    </row>
    <row r="594" spans="1:5" x14ac:dyDescent="0.25">
      <c r="A594" s="20"/>
      <c r="E594" s="17"/>
    </row>
    <row r="595" spans="1:5" x14ac:dyDescent="0.25">
      <c r="A595" s="20"/>
      <c r="E595" s="17"/>
    </row>
    <row r="596" spans="1:5" x14ac:dyDescent="0.25">
      <c r="A596" s="20"/>
      <c r="E596" s="17"/>
    </row>
    <row r="597" spans="1:5" x14ac:dyDescent="0.25">
      <c r="A597" s="20"/>
      <c r="E597" s="17"/>
    </row>
    <row r="598" spans="1:5" x14ac:dyDescent="0.25">
      <c r="A598" s="20"/>
      <c r="E598" s="17"/>
    </row>
    <row r="599" spans="1:5" x14ac:dyDescent="0.25">
      <c r="A599" s="20"/>
      <c r="E599" s="17"/>
    </row>
    <row r="600" spans="1:5" x14ac:dyDescent="0.25">
      <c r="A600" s="20"/>
      <c r="E600" s="17"/>
    </row>
    <row r="601" spans="1:5" x14ac:dyDescent="0.25">
      <c r="A601" s="20"/>
      <c r="E601" s="17"/>
    </row>
    <row r="602" spans="1:5" x14ac:dyDescent="0.25">
      <c r="A602" s="20"/>
      <c r="E602" s="17"/>
    </row>
    <row r="603" spans="1:5" x14ac:dyDescent="0.25">
      <c r="A603" s="20"/>
      <c r="E603" s="17"/>
    </row>
    <row r="604" spans="1:5" x14ac:dyDescent="0.25">
      <c r="A604" s="20"/>
      <c r="E604" s="17"/>
    </row>
    <row r="605" spans="1:5" x14ac:dyDescent="0.25">
      <c r="A605" s="20"/>
      <c r="E605" s="17"/>
    </row>
    <row r="606" spans="1:5" x14ac:dyDescent="0.25">
      <c r="A606" s="20"/>
      <c r="E606" s="17"/>
    </row>
    <row r="607" spans="1:5" x14ac:dyDescent="0.25">
      <c r="A607" s="20"/>
      <c r="E607" s="17"/>
    </row>
    <row r="608" spans="1:5" x14ac:dyDescent="0.25">
      <c r="A608" s="20"/>
      <c r="E608" s="17"/>
    </row>
    <row r="609" spans="1:5" x14ac:dyDescent="0.25">
      <c r="A609" s="20"/>
      <c r="E609" s="17"/>
    </row>
    <row r="610" spans="1:5" x14ac:dyDescent="0.25">
      <c r="A610" s="20"/>
      <c r="E610" s="17"/>
    </row>
    <row r="611" spans="1:5" x14ac:dyDescent="0.25">
      <c r="A611" s="20"/>
      <c r="E611" s="17"/>
    </row>
    <row r="612" spans="1:5" x14ac:dyDescent="0.25">
      <c r="A612" s="20"/>
      <c r="E612" s="17"/>
    </row>
    <row r="613" spans="1:5" x14ac:dyDescent="0.25">
      <c r="A613" s="20"/>
      <c r="E613" s="17"/>
    </row>
    <row r="614" spans="1:5" x14ac:dyDescent="0.25">
      <c r="A614" s="20"/>
      <c r="E614" s="17"/>
    </row>
    <row r="615" spans="1:5" x14ac:dyDescent="0.25">
      <c r="A615" s="20"/>
      <c r="E615" s="17"/>
    </row>
    <row r="616" spans="1:5" x14ac:dyDescent="0.25">
      <c r="A616" s="20"/>
      <c r="E616" s="17"/>
    </row>
    <row r="617" spans="1:5" x14ac:dyDescent="0.25">
      <c r="A617" s="20"/>
      <c r="E617" s="17"/>
    </row>
    <row r="618" spans="1:5" x14ac:dyDescent="0.25">
      <c r="A618" s="20"/>
      <c r="E618" s="17"/>
    </row>
    <row r="619" spans="1:5" x14ac:dyDescent="0.25">
      <c r="A619" s="20"/>
      <c r="E619" s="17"/>
    </row>
    <row r="620" spans="1:5" x14ac:dyDescent="0.25">
      <c r="A620" s="20"/>
      <c r="E620" s="17"/>
    </row>
    <row r="621" spans="1:5" x14ac:dyDescent="0.25">
      <c r="A621" s="20"/>
      <c r="E621" s="17"/>
    </row>
    <row r="622" spans="1:5" x14ac:dyDescent="0.25">
      <c r="A622" s="20"/>
      <c r="E622" s="17"/>
    </row>
    <row r="623" spans="1:5" x14ac:dyDescent="0.25">
      <c r="A623" s="20"/>
      <c r="E623" s="17"/>
    </row>
    <row r="624" spans="1:5" x14ac:dyDescent="0.25">
      <c r="A624" s="20"/>
      <c r="E624" s="17"/>
    </row>
    <row r="625" spans="1:5" x14ac:dyDescent="0.25">
      <c r="A625" s="20"/>
      <c r="E625" s="17"/>
    </row>
    <row r="626" spans="1:5" x14ac:dyDescent="0.25">
      <c r="A626" s="20"/>
      <c r="E626" s="17"/>
    </row>
    <row r="627" spans="1:5" x14ac:dyDescent="0.25">
      <c r="A627" s="20"/>
      <c r="E627" s="17"/>
    </row>
    <row r="628" spans="1:5" x14ac:dyDescent="0.25">
      <c r="A628" s="20"/>
      <c r="E628" s="17"/>
    </row>
    <row r="629" spans="1:5" x14ac:dyDescent="0.25">
      <c r="A629" s="20"/>
      <c r="E629" s="17"/>
    </row>
    <row r="630" spans="1:5" x14ac:dyDescent="0.25">
      <c r="A630" s="20"/>
      <c r="E630" s="17"/>
    </row>
    <row r="631" spans="1:5" x14ac:dyDescent="0.25">
      <c r="A631" s="20"/>
      <c r="E631" s="17"/>
    </row>
    <row r="632" spans="1:5" x14ac:dyDescent="0.25">
      <c r="A632" s="20"/>
      <c r="E632" s="17"/>
    </row>
    <row r="633" spans="1:5" x14ac:dyDescent="0.25">
      <c r="A633" s="20"/>
      <c r="E633" s="17"/>
    </row>
    <row r="634" spans="1:5" x14ac:dyDescent="0.25">
      <c r="A634" s="20"/>
      <c r="E634" s="17"/>
    </row>
    <row r="635" spans="1:5" x14ac:dyDescent="0.25">
      <c r="A635" s="20"/>
      <c r="E635" s="17"/>
    </row>
    <row r="636" spans="1:5" x14ac:dyDescent="0.25">
      <c r="A636" s="20"/>
      <c r="E636" s="17"/>
    </row>
    <row r="637" spans="1:5" x14ac:dyDescent="0.25">
      <c r="A637" s="20"/>
      <c r="E637" s="17"/>
    </row>
    <row r="638" spans="1:5" x14ac:dyDescent="0.25">
      <c r="A638" s="20"/>
      <c r="E638" s="17"/>
    </row>
    <row r="639" spans="1:5" x14ac:dyDescent="0.25">
      <c r="A639" s="20"/>
      <c r="E639" s="17"/>
    </row>
    <row r="640" spans="1:5" x14ac:dyDescent="0.25">
      <c r="A640" s="20"/>
      <c r="E640" s="17"/>
    </row>
    <row r="641" spans="1:5" x14ac:dyDescent="0.25">
      <c r="A641" s="20"/>
      <c r="E641" s="17"/>
    </row>
    <row r="642" spans="1:5" x14ac:dyDescent="0.25">
      <c r="A642" s="20"/>
      <c r="E642" s="17"/>
    </row>
    <row r="643" spans="1:5" x14ac:dyDescent="0.25">
      <c r="A643" s="20"/>
      <c r="E643" s="17"/>
    </row>
    <row r="644" spans="1:5" x14ac:dyDescent="0.25">
      <c r="A644" s="20"/>
      <c r="E644" s="17"/>
    </row>
    <row r="645" spans="1:5" x14ac:dyDescent="0.25">
      <c r="A645" s="20"/>
      <c r="E645" s="17"/>
    </row>
    <row r="646" spans="1:5" x14ac:dyDescent="0.25">
      <c r="A646" s="20"/>
      <c r="E646" s="17"/>
    </row>
    <row r="647" spans="1:5" x14ac:dyDescent="0.25">
      <c r="A647" s="20"/>
      <c r="E647" s="17"/>
    </row>
    <row r="648" spans="1:5" x14ac:dyDescent="0.25">
      <c r="A648" s="20"/>
      <c r="E648" s="17"/>
    </row>
    <row r="649" spans="1:5" x14ac:dyDescent="0.25">
      <c r="A649" s="20"/>
      <c r="E649" s="17"/>
    </row>
    <row r="650" spans="1:5" x14ac:dyDescent="0.25">
      <c r="A650" s="20"/>
      <c r="E650" s="17"/>
    </row>
    <row r="651" spans="1:5" x14ac:dyDescent="0.25">
      <c r="A651" s="20"/>
      <c r="E651" s="17"/>
    </row>
    <row r="652" spans="1:5" x14ac:dyDescent="0.25">
      <c r="A652" s="20"/>
      <c r="E652" s="17"/>
    </row>
    <row r="653" spans="1:5" x14ac:dyDescent="0.25">
      <c r="A653" s="20"/>
      <c r="E653" s="17"/>
    </row>
    <row r="654" spans="1:5" x14ac:dyDescent="0.25">
      <c r="A654" s="20"/>
      <c r="E654" s="17"/>
    </row>
    <row r="655" spans="1:5" x14ac:dyDescent="0.25">
      <c r="A655" s="20"/>
      <c r="E655" s="17"/>
    </row>
    <row r="656" spans="1:5" x14ac:dyDescent="0.25">
      <c r="A656" s="20"/>
      <c r="E656" s="17"/>
    </row>
    <row r="657" spans="1:5" x14ac:dyDescent="0.25">
      <c r="A657" s="20"/>
      <c r="E657" s="17"/>
    </row>
    <row r="658" spans="1:5" x14ac:dyDescent="0.25">
      <c r="A658" s="20"/>
      <c r="E658" s="17"/>
    </row>
    <row r="659" spans="1:5" x14ac:dyDescent="0.25">
      <c r="A659" s="20"/>
      <c r="E659" s="17"/>
    </row>
    <row r="660" spans="1:5" x14ac:dyDescent="0.25">
      <c r="A660" s="20"/>
      <c r="E660" s="17"/>
    </row>
    <row r="661" spans="1:5" x14ac:dyDescent="0.25">
      <c r="A661" s="20"/>
      <c r="E661" s="17"/>
    </row>
    <row r="662" spans="1:5" x14ac:dyDescent="0.25">
      <c r="A662" s="20"/>
      <c r="E662" s="17"/>
    </row>
    <row r="663" spans="1:5" x14ac:dyDescent="0.25">
      <c r="A663" s="20"/>
      <c r="E663" s="17"/>
    </row>
    <row r="664" spans="1:5" x14ac:dyDescent="0.25">
      <c r="A664" s="20"/>
      <c r="E664" s="17"/>
    </row>
    <row r="665" spans="1:5" x14ac:dyDescent="0.25">
      <c r="A665" s="20"/>
      <c r="E665" s="17"/>
    </row>
    <row r="666" spans="1:5" x14ac:dyDescent="0.25">
      <c r="A666" s="20"/>
      <c r="E666" s="17"/>
    </row>
    <row r="667" spans="1:5" x14ac:dyDescent="0.25">
      <c r="A667" s="20"/>
      <c r="E667" s="17"/>
    </row>
    <row r="668" spans="1:5" x14ac:dyDescent="0.25">
      <c r="A668" s="20"/>
      <c r="E668" s="17"/>
    </row>
    <row r="669" spans="1:5" x14ac:dyDescent="0.25">
      <c r="A669" s="20"/>
      <c r="E669" s="17"/>
    </row>
    <row r="670" spans="1:5" x14ac:dyDescent="0.25">
      <c r="A670" s="20"/>
      <c r="E670" s="17"/>
    </row>
    <row r="671" spans="1:5" x14ac:dyDescent="0.25">
      <c r="A671" s="20"/>
      <c r="E671" s="17"/>
    </row>
    <row r="672" spans="1:5" x14ac:dyDescent="0.25">
      <c r="A672" s="20"/>
      <c r="E672" s="17"/>
    </row>
    <row r="673" spans="1:5" x14ac:dyDescent="0.25">
      <c r="A673" s="20"/>
      <c r="E673" s="17"/>
    </row>
    <row r="674" spans="1:5" x14ac:dyDescent="0.25">
      <c r="A674" s="20"/>
      <c r="E674" s="17"/>
    </row>
    <row r="675" spans="1:5" x14ac:dyDescent="0.25">
      <c r="A675" s="20"/>
      <c r="E675" s="17"/>
    </row>
    <row r="676" spans="1:5" x14ac:dyDescent="0.25">
      <c r="A676" s="20"/>
      <c r="E676" s="17"/>
    </row>
    <row r="677" spans="1:5" x14ac:dyDescent="0.25">
      <c r="A677" s="20"/>
      <c r="E677" s="17"/>
    </row>
    <row r="678" spans="1:5" x14ac:dyDescent="0.25">
      <c r="A678" s="20"/>
      <c r="E678" s="17"/>
    </row>
    <row r="679" spans="1:5" x14ac:dyDescent="0.25">
      <c r="A679" s="20"/>
      <c r="E679" s="17"/>
    </row>
    <row r="680" spans="1:5" x14ac:dyDescent="0.25">
      <c r="A680" s="20"/>
      <c r="E680" s="17"/>
    </row>
    <row r="681" spans="1:5" x14ac:dyDescent="0.25">
      <c r="A681" s="20"/>
      <c r="E681" s="17"/>
    </row>
    <row r="682" spans="1:5" x14ac:dyDescent="0.25">
      <c r="A682" s="20"/>
      <c r="E682" s="17"/>
    </row>
    <row r="683" spans="1:5" x14ac:dyDescent="0.25">
      <c r="A683" s="20"/>
      <c r="E683" s="17"/>
    </row>
    <row r="684" spans="1:5" x14ac:dyDescent="0.25">
      <c r="A684" s="20"/>
      <c r="E684" s="17"/>
    </row>
    <row r="685" spans="1:5" x14ac:dyDescent="0.25">
      <c r="A685" s="20"/>
      <c r="E685" s="17"/>
    </row>
    <row r="686" spans="1:5" x14ac:dyDescent="0.25">
      <c r="A686" s="20"/>
      <c r="E686" s="17"/>
    </row>
    <row r="687" spans="1:5" x14ac:dyDescent="0.25">
      <c r="A687" s="20"/>
      <c r="E687" s="17"/>
    </row>
    <row r="688" spans="1:5" x14ac:dyDescent="0.25">
      <c r="A688" s="20"/>
      <c r="E688" s="17"/>
    </row>
    <row r="689" spans="1:5" x14ac:dyDescent="0.25">
      <c r="A689" s="20"/>
      <c r="E689" s="17"/>
    </row>
    <row r="690" spans="1:5" x14ac:dyDescent="0.25">
      <c r="A690" s="20"/>
      <c r="E690" s="17"/>
    </row>
    <row r="691" spans="1:5" x14ac:dyDescent="0.25">
      <c r="A691" s="20"/>
      <c r="E691" s="17"/>
    </row>
    <row r="692" spans="1:5" x14ac:dyDescent="0.25">
      <c r="A692" s="20"/>
      <c r="E692" s="17"/>
    </row>
    <row r="693" spans="1:5" x14ac:dyDescent="0.25">
      <c r="A693" s="20"/>
      <c r="E693" s="17"/>
    </row>
    <row r="694" spans="1:5" x14ac:dyDescent="0.25">
      <c r="A694" s="20"/>
      <c r="E694" s="17"/>
    </row>
    <row r="695" spans="1:5" x14ac:dyDescent="0.25">
      <c r="A695" s="20"/>
      <c r="E695" s="17"/>
    </row>
    <row r="696" spans="1:5" x14ac:dyDescent="0.25">
      <c r="A696" s="20"/>
      <c r="E696" s="17"/>
    </row>
    <row r="697" spans="1:5" x14ac:dyDescent="0.25">
      <c r="A697" s="20"/>
      <c r="E697" s="17"/>
    </row>
    <row r="698" spans="1:5" x14ac:dyDescent="0.25">
      <c r="A698" s="20"/>
      <c r="E698" s="17"/>
    </row>
    <row r="699" spans="1:5" x14ac:dyDescent="0.25">
      <c r="A699" s="20"/>
      <c r="E699" s="17"/>
    </row>
    <row r="700" spans="1:5" x14ac:dyDescent="0.25">
      <c r="A700" s="20"/>
      <c r="E700" s="17"/>
    </row>
    <row r="701" spans="1:5" x14ac:dyDescent="0.25">
      <c r="A701" s="20"/>
      <c r="E701" s="17"/>
    </row>
    <row r="702" spans="1:5" x14ac:dyDescent="0.25">
      <c r="A702" s="20"/>
      <c r="E702" s="17"/>
    </row>
    <row r="703" spans="1:5" x14ac:dyDescent="0.25">
      <c r="A703" s="20"/>
      <c r="E703" s="17"/>
    </row>
    <row r="704" spans="1:5" x14ac:dyDescent="0.25">
      <c r="A704" s="20"/>
      <c r="E704" s="17"/>
    </row>
    <row r="705" spans="1:5" x14ac:dyDescent="0.25">
      <c r="A705" s="20"/>
      <c r="E705" s="17"/>
    </row>
    <row r="706" spans="1:5" x14ac:dyDescent="0.25">
      <c r="A706" s="20"/>
      <c r="E706" s="17"/>
    </row>
    <row r="707" spans="1:5" x14ac:dyDescent="0.25">
      <c r="A707" s="20"/>
      <c r="E707" s="17"/>
    </row>
    <row r="708" spans="1:5" x14ac:dyDescent="0.25">
      <c r="A708" s="20"/>
      <c r="E708" s="17"/>
    </row>
    <row r="709" spans="1:5" x14ac:dyDescent="0.25">
      <c r="A709" s="20"/>
      <c r="E709" s="17"/>
    </row>
    <row r="710" spans="1:5" x14ac:dyDescent="0.25">
      <c r="A710" s="20"/>
      <c r="E710" s="17"/>
    </row>
    <row r="711" spans="1:5" x14ac:dyDescent="0.25">
      <c r="A711" s="20"/>
      <c r="E711" s="17"/>
    </row>
    <row r="712" spans="1:5" x14ac:dyDescent="0.25">
      <c r="A712" s="20"/>
      <c r="E712" s="17"/>
    </row>
    <row r="713" spans="1:5" x14ac:dyDescent="0.25">
      <c r="A713" s="20"/>
      <c r="E713" s="17"/>
    </row>
    <row r="714" spans="1:5" x14ac:dyDescent="0.25">
      <c r="A714" s="20"/>
      <c r="E714" s="17"/>
    </row>
    <row r="715" spans="1:5" x14ac:dyDescent="0.25">
      <c r="A715" s="20"/>
      <c r="E715" s="17"/>
    </row>
    <row r="716" spans="1:5" x14ac:dyDescent="0.25">
      <c r="A716" s="20"/>
      <c r="E716" s="17"/>
    </row>
    <row r="717" spans="1:5" x14ac:dyDescent="0.25">
      <c r="A717" s="20"/>
      <c r="E717" s="17"/>
    </row>
    <row r="718" spans="1:5" x14ac:dyDescent="0.25">
      <c r="A718" s="20"/>
      <c r="E718" s="17"/>
    </row>
    <row r="719" spans="1:5" x14ac:dyDescent="0.25">
      <c r="A719" s="20"/>
      <c r="E719" s="17"/>
    </row>
    <row r="720" spans="1:5" x14ac:dyDescent="0.25">
      <c r="A720" s="20"/>
      <c r="E720" s="17"/>
    </row>
    <row r="721" spans="1:5" x14ac:dyDescent="0.25">
      <c r="A721" s="20"/>
      <c r="E721" s="17"/>
    </row>
    <row r="722" spans="1:5" x14ac:dyDescent="0.25">
      <c r="A722" s="20"/>
      <c r="E722" s="17"/>
    </row>
    <row r="723" spans="1:5" x14ac:dyDescent="0.25">
      <c r="A723" s="20"/>
      <c r="E723" s="17"/>
    </row>
    <row r="724" spans="1:5" x14ac:dyDescent="0.25">
      <c r="A724" s="20"/>
      <c r="E724" s="17"/>
    </row>
    <row r="725" spans="1:5" x14ac:dyDescent="0.25">
      <c r="A725" s="20"/>
      <c r="E725" s="17"/>
    </row>
    <row r="726" spans="1:5" x14ac:dyDescent="0.25">
      <c r="A726" s="20"/>
      <c r="E726" s="17"/>
    </row>
    <row r="727" spans="1:5" x14ac:dyDescent="0.25">
      <c r="A727" s="20"/>
      <c r="E727" s="17"/>
    </row>
    <row r="728" spans="1:5" x14ac:dyDescent="0.25">
      <c r="A728" s="20"/>
      <c r="E728" s="17"/>
    </row>
    <row r="729" spans="1:5" x14ac:dyDescent="0.25">
      <c r="A729" s="20"/>
      <c r="E729" s="17"/>
    </row>
    <row r="730" spans="1:5" x14ac:dyDescent="0.25">
      <c r="A730" s="20"/>
      <c r="E730" s="17"/>
    </row>
    <row r="731" spans="1:5" x14ac:dyDescent="0.25">
      <c r="A731" s="20"/>
      <c r="E731" s="17"/>
    </row>
    <row r="732" spans="1:5" x14ac:dyDescent="0.25">
      <c r="A732" s="20"/>
      <c r="E732" s="17"/>
    </row>
    <row r="733" spans="1:5" x14ac:dyDescent="0.25">
      <c r="A733" s="20"/>
      <c r="E733" s="17"/>
    </row>
    <row r="734" spans="1:5" x14ac:dyDescent="0.25">
      <c r="A734" s="20"/>
      <c r="E734" s="17"/>
    </row>
    <row r="735" spans="1:5" x14ac:dyDescent="0.25">
      <c r="A735" s="20"/>
      <c r="E735" s="17"/>
    </row>
    <row r="736" spans="1:5" x14ac:dyDescent="0.25">
      <c r="A736" s="20"/>
      <c r="E736" s="17"/>
    </row>
    <row r="737" spans="1:5" x14ac:dyDescent="0.25">
      <c r="A737" s="20"/>
      <c r="E737" s="17"/>
    </row>
    <row r="738" spans="1:5" x14ac:dyDescent="0.25">
      <c r="A738" s="20"/>
      <c r="E738" s="17"/>
    </row>
    <row r="739" spans="1:5" x14ac:dyDescent="0.25">
      <c r="A739" s="20"/>
      <c r="E739" s="17"/>
    </row>
    <row r="740" spans="1:5" x14ac:dyDescent="0.25">
      <c r="A740" s="20"/>
      <c r="E740" s="17"/>
    </row>
    <row r="741" spans="1:5" x14ac:dyDescent="0.25">
      <c r="A741" s="20"/>
      <c r="E741" s="17"/>
    </row>
    <row r="742" spans="1:5" x14ac:dyDescent="0.25">
      <c r="A742" s="20"/>
      <c r="E742" s="17"/>
    </row>
    <row r="743" spans="1:5" x14ac:dyDescent="0.25">
      <c r="A743" s="20"/>
      <c r="E743" s="17"/>
    </row>
    <row r="744" spans="1:5" x14ac:dyDescent="0.25">
      <c r="A744" s="20"/>
      <c r="E744" s="17"/>
    </row>
    <row r="745" spans="1:5" x14ac:dyDescent="0.25">
      <c r="A745" s="20"/>
      <c r="E745" s="17"/>
    </row>
    <row r="746" spans="1:5" x14ac:dyDescent="0.25">
      <c r="A746" s="20"/>
      <c r="E746" s="17"/>
    </row>
    <row r="747" spans="1:5" x14ac:dyDescent="0.25">
      <c r="A747" s="20"/>
      <c r="E747" s="17"/>
    </row>
    <row r="748" spans="1:5" x14ac:dyDescent="0.25">
      <c r="A748" s="20"/>
      <c r="E748" s="17"/>
    </row>
    <row r="749" spans="1:5" x14ac:dyDescent="0.25">
      <c r="A749" s="20"/>
      <c r="E749" s="17"/>
    </row>
    <row r="750" spans="1:5" x14ac:dyDescent="0.25">
      <c r="A750" s="20"/>
      <c r="E750" s="17"/>
    </row>
    <row r="751" spans="1:5" x14ac:dyDescent="0.25">
      <c r="A751" s="20"/>
      <c r="E751" s="17"/>
    </row>
    <row r="752" spans="1:5" x14ac:dyDescent="0.25">
      <c r="A752" s="20"/>
      <c r="E752" s="17"/>
    </row>
    <row r="753" spans="1:5" x14ac:dyDescent="0.25">
      <c r="A753" s="20"/>
      <c r="E753" s="17"/>
    </row>
    <row r="754" spans="1:5" x14ac:dyDescent="0.25">
      <c r="A754" s="20"/>
      <c r="E754" s="17"/>
    </row>
    <row r="755" spans="1:5" x14ac:dyDescent="0.25">
      <c r="A755" s="20"/>
      <c r="E755" s="17"/>
    </row>
    <row r="756" spans="1:5" x14ac:dyDescent="0.25">
      <c r="A756" s="20"/>
      <c r="E756" s="17"/>
    </row>
    <row r="757" spans="1:5" x14ac:dyDescent="0.25">
      <c r="A757" s="20"/>
      <c r="E757" s="17"/>
    </row>
    <row r="758" spans="1:5" x14ac:dyDescent="0.25">
      <c r="A758" s="20"/>
      <c r="E758" s="17"/>
    </row>
    <row r="759" spans="1:5" x14ac:dyDescent="0.25">
      <c r="A759" s="20"/>
      <c r="E759" s="17"/>
    </row>
    <row r="760" spans="1:5" x14ac:dyDescent="0.25">
      <c r="A760" s="20"/>
      <c r="E760" s="17"/>
    </row>
    <row r="761" spans="1:5" x14ac:dyDescent="0.25">
      <c r="A761" s="20"/>
      <c r="E761" s="17"/>
    </row>
    <row r="762" spans="1:5" x14ac:dyDescent="0.25">
      <c r="A762" s="20"/>
      <c r="E762" s="17"/>
    </row>
    <row r="763" spans="1:5" x14ac:dyDescent="0.25">
      <c r="A763" s="20"/>
      <c r="E763" s="17"/>
    </row>
    <row r="764" spans="1:5" x14ac:dyDescent="0.25">
      <c r="A764" s="20"/>
      <c r="E764" s="17"/>
    </row>
    <row r="765" spans="1:5" x14ac:dyDescent="0.25">
      <c r="A765" s="20"/>
      <c r="E765" s="17"/>
    </row>
    <row r="766" spans="1:5" x14ac:dyDescent="0.25">
      <c r="A766" s="20"/>
      <c r="E766" s="17"/>
    </row>
    <row r="767" spans="1:5" x14ac:dyDescent="0.25">
      <c r="A767" s="20"/>
      <c r="E767" s="17"/>
    </row>
    <row r="768" spans="1:5" x14ac:dyDescent="0.25">
      <c r="A768" s="20"/>
      <c r="E768" s="17"/>
    </row>
    <row r="769" spans="1:5" x14ac:dyDescent="0.25">
      <c r="A769" s="20"/>
      <c r="E769" s="17"/>
    </row>
    <row r="770" spans="1:5" x14ac:dyDescent="0.25">
      <c r="A770" s="20"/>
      <c r="E770" s="17"/>
    </row>
    <row r="771" spans="1:5" x14ac:dyDescent="0.25">
      <c r="A771" s="20"/>
      <c r="E771" s="17"/>
    </row>
    <row r="772" spans="1:5" x14ac:dyDescent="0.25">
      <c r="A772" s="20"/>
      <c r="E772" s="17"/>
    </row>
    <row r="773" spans="1:5" x14ac:dyDescent="0.25">
      <c r="A773" s="20"/>
      <c r="E773" s="17"/>
    </row>
    <row r="774" spans="1:5" x14ac:dyDescent="0.25">
      <c r="A774" s="20"/>
      <c r="E774" s="17"/>
    </row>
    <row r="775" spans="1:5" x14ac:dyDescent="0.25">
      <c r="A775" s="20"/>
      <c r="E775" s="17"/>
    </row>
    <row r="776" spans="1:5" x14ac:dyDescent="0.25">
      <c r="A776" s="20"/>
      <c r="E776" s="17"/>
    </row>
    <row r="777" spans="1:5" x14ac:dyDescent="0.25">
      <c r="A777" s="20"/>
      <c r="E777" s="17"/>
    </row>
    <row r="778" spans="1:5" x14ac:dyDescent="0.25">
      <c r="A778" s="20"/>
      <c r="E778" s="17"/>
    </row>
    <row r="779" spans="1:5" x14ac:dyDescent="0.25">
      <c r="A779" s="20"/>
      <c r="E779" s="17"/>
    </row>
    <row r="780" spans="1:5" x14ac:dyDescent="0.25">
      <c r="A780" s="20"/>
      <c r="E780" s="17"/>
    </row>
    <row r="781" spans="1:5" x14ac:dyDescent="0.25">
      <c r="A781" s="20"/>
      <c r="E781" s="17"/>
    </row>
    <row r="782" spans="1:5" x14ac:dyDescent="0.25">
      <c r="A782" s="20"/>
      <c r="E782" s="17"/>
    </row>
    <row r="783" spans="1:5" x14ac:dyDescent="0.25">
      <c r="A783" s="20"/>
      <c r="E783" s="17"/>
    </row>
    <row r="784" spans="1:5" x14ac:dyDescent="0.25">
      <c r="A784" s="20"/>
      <c r="E784" s="17"/>
    </row>
    <row r="785" spans="1:5" x14ac:dyDescent="0.25">
      <c r="A785" s="20"/>
      <c r="E785" s="17"/>
    </row>
    <row r="786" spans="1:5" x14ac:dyDescent="0.25">
      <c r="A786" s="20"/>
      <c r="E786" s="17"/>
    </row>
    <row r="787" spans="1:5" x14ac:dyDescent="0.25">
      <c r="A787" s="20"/>
      <c r="E787" s="17"/>
    </row>
    <row r="788" spans="1:5" x14ac:dyDescent="0.25">
      <c r="A788" s="20"/>
      <c r="E788" s="17"/>
    </row>
    <row r="789" spans="1:5" x14ac:dyDescent="0.25">
      <c r="A789" s="20"/>
      <c r="E789" s="17"/>
    </row>
    <row r="790" spans="1:5" x14ac:dyDescent="0.25">
      <c r="A790" s="20"/>
      <c r="E790" s="17"/>
    </row>
    <row r="791" spans="1:5" x14ac:dyDescent="0.25">
      <c r="A791" s="20"/>
      <c r="E791" s="17"/>
    </row>
    <row r="792" spans="1:5" x14ac:dyDescent="0.25">
      <c r="A792" s="20"/>
      <c r="E792" s="17"/>
    </row>
    <row r="793" spans="1:5" x14ac:dyDescent="0.25">
      <c r="A793" s="20"/>
      <c r="E793" s="17"/>
    </row>
    <row r="794" spans="1:5" x14ac:dyDescent="0.25">
      <c r="A794" s="20"/>
      <c r="E794" s="17"/>
    </row>
    <row r="795" spans="1:5" x14ac:dyDescent="0.25">
      <c r="A795" s="20"/>
      <c r="E795" s="17"/>
    </row>
    <row r="796" spans="1:5" x14ac:dyDescent="0.25">
      <c r="A796" s="20"/>
      <c r="E796" s="17"/>
    </row>
    <row r="797" spans="1:5" x14ac:dyDescent="0.25">
      <c r="A797" s="20"/>
      <c r="E797" s="17"/>
    </row>
    <row r="798" spans="1:5" x14ac:dyDescent="0.25">
      <c r="A798" s="20"/>
      <c r="E798" s="17"/>
    </row>
    <row r="799" spans="1:5" x14ac:dyDescent="0.25">
      <c r="A799" s="20"/>
      <c r="E799" s="17"/>
    </row>
    <row r="800" spans="1:5" x14ac:dyDescent="0.25">
      <c r="A800" s="20"/>
      <c r="E800" s="17"/>
    </row>
    <row r="801" spans="1:5" x14ac:dyDescent="0.25">
      <c r="A801" s="20"/>
      <c r="E801" s="17"/>
    </row>
    <row r="802" spans="1:5" x14ac:dyDescent="0.25">
      <c r="A802" s="20"/>
      <c r="E802" s="17"/>
    </row>
    <row r="803" spans="1:5" x14ac:dyDescent="0.25">
      <c r="A803" s="20"/>
      <c r="E803" s="17"/>
    </row>
    <row r="804" spans="1:5" x14ac:dyDescent="0.25">
      <c r="A804" s="20"/>
      <c r="E804" s="17"/>
    </row>
    <row r="805" spans="1:5" x14ac:dyDescent="0.25">
      <c r="A805" s="20"/>
      <c r="E805" s="17"/>
    </row>
    <row r="806" spans="1:5" x14ac:dyDescent="0.25">
      <c r="A806" s="20"/>
      <c r="E806" s="17"/>
    </row>
    <row r="807" spans="1:5" x14ac:dyDescent="0.25">
      <c r="A807" s="20"/>
      <c r="E807" s="17"/>
    </row>
    <row r="808" spans="1:5" x14ac:dyDescent="0.25">
      <c r="A808" s="20"/>
      <c r="E808" s="17"/>
    </row>
    <row r="809" spans="1:5" x14ac:dyDescent="0.25">
      <c r="A809" s="20"/>
      <c r="E809" s="17"/>
    </row>
    <row r="810" spans="1:5" x14ac:dyDescent="0.25">
      <c r="A810" s="20"/>
      <c r="E810" s="17"/>
    </row>
    <row r="811" spans="1:5" x14ac:dyDescent="0.25">
      <c r="A811" s="20"/>
      <c r="E811" s="17"/>
    </row>
    <row r="812" spans="1:5" x14ac:dyDescent="0.25">
      <c r="A812" s="20"/>
      <c r="E812" s="17"/>
    </row>
    <row r="813" spans="1:5" x14ac:dyDescent="0.25">
      <c r="A813" s="20"/>
      <c r="E813" s="17"/>
    </row>
    <row r="814" spans="1:5" x14ac:dyDescent="0.25">
      <c r="A814" s="20"/>
      <c r="E814" s="17"/>
    </row>
    <row r="815" spans="1:5" x14ac:dyDescent="0.25">
      <c r="A815" s="20"/>
      <c r="E815" s="17"/>
    </row>
    <row r="816" spans="1:5" x14ac:dyDescent="0.25">
      <c r="A816" s="20"/>
      <c r="E816" s="17"/>
    </row>
    <row r="817" spans="1:5" x14ac:dyDescent="0.25">
      <c r="A817" s="20"/>
      <c r="E817" s="17"/>
    </row>
    <row r="818" spans="1:5" x14ac:dyDescent="0.25">
      <c r="A818" s="20"/>
      <c r="E818" s="17"/>
    </row>
    <row r="819" spans="1:5" x14ac:dyDescent="0.25">
      <c r="A819" s="20"/>
      <c r="E819" s="17"/>
    </row>
    <row r="820" spans="1:5" x14ac:dyDescent="0.25">
      <c r="A820" s="20"/>
      <c r="E820" s="17"/>
    </row>
    <row r="821" spans="1:5" x14ac:dyDescent="0.25">
      <c r="A821" s="20"/>
      <c r="E821" s="17"/>
    </row>
    <row r="822" spans="1:5" x14ac:dyDescent="0.25">
      <c r="A822" s="20"/>
      <c r="E822" s="17"/>
    </row>
    <row r="823" spans="1:5" x14ac:dyDescent="0.25">
      <c r="A823" s="20"/>
      <c r="E823" s="17"/>
    </row>
    <row r="824" spans="1:5" x14ac:dyDescent="0.25">
      <c r="A824" s="20"/>
      <c r="E824" s="17"/>
    </row>
    <row r="825" spans="1:5" x14ac:dyDescent="0.25">
      <c r="A825" s="20"/>
      <c r="E825" s="17"/>
    </row>
    <row r="826" spans="1:5" x14ac:dyDescent="0.25">
      <c r="A826" s="20"/>
      <c r="E826" s="17"/>
    </row>
    <row r="827" spans="1:5" x14ac:dyDescent="0.25">
      <c r="A827" s="20"/>
      <c r="E827" s="17"/>
    </row>
    <row r="828" spans="1:5" x14ac:dyDescent="0.25">
      <c r="A828" s="20"/>
      <c r="E828" s="17"/>
    </row>
    <row r="829" spans="1:5" x14ac:dyDescent="0.25">
      <c r="A829" s="20"/>
      <c r="E829" s="17"/>
    </row>
    <row r="830" spans="1:5" x14ac:dyDescent="0.25">
      <c r="A830" s="20"/>
      <c r="E830" s="17"/>
    </row>
    <row r="831" spans="1:5" x14ac:dyDescent="0.25">
      <c r="A831" s="20"/>
      <c r="E831" s="17"/>
    </row>
    <row r="832" spans="1:5" x14ac:dyDescent="0.25">
      <c r="A832" s="20"/>
      <c r="E832" s="17"/>
    </row>
    <row r="833" spans="1:5" x14ac:dyDescent="0.25">
      <c r="A833" s="20"/>
      <c r="E833" s="17"/>
    </row>
    <row r="834" spans="1:5" x14ac:dyDescent="0.25">
      <c r="A834" s="20"/>
      <c r="E834" s="17"/>
    </row>
    <row r="835" spans="1:5" x14ac:dyDescent="0.25">
      <c r="A835" s="20"/>
      <c r="E835" s="17"/>
    </row>
    <row r="836" spans="1:5" x14ac:dyDescent="0.25">
      <c r="A836" s="20"/>
      <c r="E836" s="17"/>
    </row>
    <row r="837" spans="1:5" x14ac:dyDescent="0.25">
      <c r="A837" s="20"/>
      <c r="E837" s="17"/>
    </row>
    <row r="838" spans="1:5" x14ac:dyDescent="0.25">
      <c r="A838" s="20"/>
      <c r="E838" s="17"/>
    </row>
    <row r="839" spans="1:5" x14ac:dyDescent="0.25">
      <c r="A839" s="20"/>
      <c r="E839" s="17"/>
    </row>
    <row r="840" spans="1:5" x14ac:dyDescent="0.25">
      <c r="A840" s="20"/>
      <c r="E840" s="17"/>
    </row>
    <row r="841" spans="1:5" x14ac:dyDescent="0.25">
      <c r="A841" s="20"/>
      <c r="E841" s="17"/>
    </row>
    <row r="842" spans="1:5" x14ac:dyDescent="0.25">
      <c r="A842" s="20"/>
      <c r="E842" s="17"/>
    </row>
    <row r="843" spans="1:5" x14ac:dyDescent="0.25">
      <c r="A843" s="20"/>
      <c r="E843" s="17"/>
    </row>
    <row r="844" spans="1:5" x14ac:dyDescent="0.25">
      <c r="A844" s="20"/>
      <c r="E844" s="17"/>
    </row>
    <row r="845" spans="1:5" x14ac:dyDescent="0.25">
      <c r="A845" s="20"/>
      <c r="E845" s="17"/>
    </row>
    <row r="846" spans="1:5" x14ac:dyDescent="0.25">
      <c r="A846" s="20"/>
      <c r="E846" s="17"/>
    </row>
    <row r="847" spans="1:5" x14ac:dyDescent="0.25">
      <c r="A847" s="20"/>
      <c r="E847" s="17"/>
    </row>
    <row r="848" spans="1:5" x14ac:dyDescent="0.25">
      <c r="A848" s="20"/>
      <c r="E848" s="17"/>
    </row>
    <row r="849" spans="1:5" x14ac:dyDescent="0.25">
      <c r="A849" s="20"/>
      <c r="E849" s="17"/>
    </row>
    <row r="850" spans="1:5" x14ac:dyDescent="0.25">
      <c r="A850" s="20"/>
      <c r="E850" s="17"/>
    </row>
    <row r="851" spans="1:5" x14ac:dyDescent="0.25">
      <c r="A851" s="20"/>
      <c r="E851" s="17"/>
    </row>
    <row r="852" spans="1:5" x14ac:dyDescent="0.25">
      <c r="A852" s="20"/>
      <c r="E852" s="17"/>
    </row>
    <row r="853" spans="1:5" x14ac:dyDescent="0.25">
      <c r="A853" s="20"/>
      <c r="E853" s="17"/>
    </row>
    <row r="854" spans="1:5" x14ac:dyDescent="0.25">
      <c r="A854" s="20"/>
      <c r="E854" s="17"/>
    </row>
    <row r="855" spans="1:5" x14ac:dyDescent="0.25">
      <c r="A855" s="20"/>
      <c r="E855" s="17"/>
    </row>
    <row r="856" spans="1:5" x14ac:dyDescent="0.25">
      <c r="A856" s="20"/>
      <c r="E856" s="17"/>
    </row>
    <row r="857" spans="1:5" x14ac:dyDescent="0.25">
      <c r="A857" s="20"/>
      <c r="E857" s="17"/>
    </row>
    <row r="858" spans="1:5" x14ac:dyDescent="0.25">
      <c r="A858" s="20"/>
      <c r="E858" s="17"/>
    </row>
    <row r="859" spans="1:5" x14ac:dyDescent="0.25">
      <c r="A859" s="20"/>
      <c r="E859" s="17"/>
    </row>
    <row r="860" spans="1:5" x14ac:dyDescent="0.25">
      <c r="A860" s="20"/>
      <c r="E860" s="17"/>
    </row>
    <row r="861" spans="1:5" x14ac:dyDescent="0.25">
      <c r="A861" s="20"/>
      <c r="E861" s="17"/>
    </row>
    <row r="862" spans="1:5" x14ac:dyDescent="0.25">
      <c r="A862" s="20"/>
      <c r="E862" s="17"/>
    </row>
    <row r="863" spans="1:5" x14ac:dyDescent="0.25">
      <c r="A863" s="20"/>
      <c r="E863" s="17"/>
    </row>
    <row r="864" spans="1:5" x14ac:dyDescent="0.25">
      <c r="A864" s="20"/>
      <c r="E864" s="17"/>
    </row>
    <row r="865" spans="1:5" x14ac:dyDescent="0.25">
      <c r="A865" s="20"/>
      <c r="E865" s="17"/>
    </row>
    <row r="866" spans="1:5" x14ac:dyDescent="0.25">
      <c r="A866" s="20"/>
      <c r="E866" s="17"/>
    </row>
    <row r="867" spans="1:5" x14ac:dyDescent="0.25">
      <c r="A867" s="20"/>
      <c r="E867" s="17"/>
    </row>
    <row r="868" spans="1:5" x14ac:dyDescent="0.25">
      <c r="A868" s="20"/>
      <c r="E868" s="17"/>
    </row>
    <row r="869" spans="1:5" x14ac:dyDescent="0.25">
      <c r="A869" s="20"/>
      <c r="E869" s="17"/>
    </row>
    <row r="870" spans="1:5" x14ac:dyDescent="0.25">
      <c r="A870" s="20"/>
      <c r="E870" s="17"/>
    </row>
    <row r="871" spans="1:5" x14ac:dyDescent="0.25">
      <c r="A871" s="20"/>
      <c r="E871" s="17"/>
    </row>
    <row r="872" spans="1:5" x14ac:dyDescent="0.25">
      <c r="A872" s="20"/>
      <c r="E872" s="17"/>
    </row>
    <row r="873" spans="1:5" x14ac:dyDescent="0.25">
      <c r="A873" s="20"/>
      <c r="E873" s="17"/>
    </row>
    <row r="874" spans="1:5" x14ac:dyDescent="0.25">
      <c r="A874" s="20"/>
      <c r="E874" s="17"/>
    </row>
    <row r="875" spans="1:5" x14ac:dyDescent="0.25">
      <c r="A875" s="20"/>
      <c r="E875" s="17"/>
    </row>
    <row r="876" spans="1:5" x14ac:dyDescent="0.25">
      <c r="A876" s="20"/>
      <c r="E876" s="17"/>
    </row>
    <row r="877" spans="1:5" x14ac:dyDescent="0.25">
      <c r="A877" s="20"/>
      <c r="E877" s="17"/>
    </row>
    <row r="878" spans="1:5" x14ac:dyDescent="0.25">
      <c r="A878" s="20"/>
      <c r="E878" s="17"/>
    </row>
    <row r="879" spans="1:5" x14ac:dyDescent="0.25">
      <c r="A879" s="20"/>
      <c r="E879" s="17"/>
    </row>
    <row r="880" spans="1:5" x14ac:dyDescent="0.25">
      <c r="A880" s="20"/>
      <c r="E880" s="17"/>
    </row>
    <row r="881" spans="1:5" x14ac:dyDescent="0.25">
      <c r="A881" s="20"/>
      <c r="E881" s="17"/>
    </row>
    <row r="882" spans="1:5" x14ac:dyDescent="0.25">
      <c r="A882" s="20"/>
      <c r="E882" s="17"/>
    </row>
    <row r="883" spans="1:5" x14ac:dyDescent="0.25">
      <c r="A883" s="20"/>
      <c r="E883" s="17"/>
    </row>
    <row r="884" spans="1:5" x14ac:dyDescent="0.25">
      <c r="A884" s="20"/>
      <c r="E884" s="17"/>
    </row>
    <row r="885" spans="1:5" x14ac:dyDescent="0.25">
      <c r="A885" s="20"/>
      <c r="E885" s="17"/>
    </row>
    <row r="886" spans="1:5" x14ac:dyDescent="0.25">
      <c r="A886" s="20"/>
      <c r="E886" s="17"/>
    </row>
    <row r="887" spans="1:5" x14ac:dyDescent="0.25">
      <c r="A887" s="20"/>
      <c r="E887" s="17"/>
    </row>
    <row r="888" spans="1:5" x14ac:dyDescent="0.25">
      <c r="A888" s="20"/>
      <c r="E888" s="17"/>
    </row>
    <row r="889" spans="1:5" x14ac:dyDescent="0.25">
      <c r="A889" s="20"/>
      <c r="E889" s="17"/>
    </row>
    <row r="890" spans="1:5" x14ac:dyDescent="0.25">
      <c r="A890" s="20"/>
      <c r="E890" s="17"/>
    </row>
    <row r="891" spans="1:5" x14ac:dyDescent="0.25">
      <c r="A891" s="20"/>
      <c r="E891" s="17"/>
    </row>
    <row r="892" spans="1:5" x14ac:dyDescent="0.25">
      <c r="A892" s="20"/>
      <c r="E892" s="17"/>
    </row>
    <row r="893" spans="1:5" x14ac:dyDescent="0.25">
      <c r="A893" s="20"/>
      <c r="E893" s="17"/>
    </row>
    <row r="894" spans="1:5" x14ac:dyDescent="0.25">
      <c r="A894" s="20"/>
      <c r="E894" s="17"/>
    </row>
    <row r="895" spans="1:5" x14ac:dyDescent="0.25">
      <c r="A895" s="20"/>
      <c r="E895" s="17"/>
    </row>
    <row r="896" spans="1:5" x14ac:dyDescent="0.25">
      <c r="A896" s="20"/>
      <c r="E896" s="17"/>
    </row>
    <row r="897" spans="1:5" x14ac:dyDescent="0.25">
      <c r="A897" s="20"/>
      <c r="E897" s="17"/>
    </row>
    <row r="898" spans="1:5" x14ac:dyDescent="0.25">
      <c r="A898" s="20"/>
      <c r="E898" s="17"/>
    </row>
    <row r="899" spans="1:5" x14ac:dyDescent="0.25">
      <c r="A899" s="20"/>
      <c r="E899" s="17"/>
    </row>
    <row r="900" spans="1:5" x14ac:dyDescent="0.25">
      <c r="A900" s="20"/>
      <c r="E900" s="17"/>
    </row>
    <row r="901" spans="1:5" x14ac:dyDescent="0.25">
      <c r="A901" s="20"/>
      <c r="E901" s="17"/>
    </row>
    <row r="902" spans="1:5" x14ac:dyDescent="0.25">
      <c r="A902" s="20"/>
      <c r="E902" s="17"/>
    </row>
    <row r="903" spans="1:5" x14ac:dyDescent="0.25">
      <c r="A903" s="20"/>
      <c r="E903" s="17"/>
    </row>
    <row r="904" spans="1:5" x14ac:dyDescent="0.25">
      <c r="A904" s="20"/>
      <c r="E904" s="17"/>
    </row>
    <row r="905" spans="1:5" x14ac:dyDescent="0.25">
      <c r="A905" s="20"/>
      <c r="E905" s="17"/>
    </row>
    <row r="906" spans="1:5" x14ac:dyDescent="0.25">
      <c r="A906" s="20"/>
      <c r="E906" s="17"/>
    </row>
    <row r="907" spans="1:5" x14ac:dyDescent="0.25">
      <c r="A907" s="20"/>
      <c r="E907" s="17"/>
    </row>
    <row r="908" spans="1:5" x14ac:dyDescent="0.25">
      <c r="A908" s="20"/>
      <c r="E908" s="17"/>
    </row>
    <row r="909" spans="1:5" x14ac:dyDescent="0.25">
      <c r="A909" s="20"/>
      <c r="E909" s="17"/>
    </row>
    <row r="910" spans="1:5" x14ac:dyDescent="0.25">
      <c r="A910" s="20"/>
      <c r="E910" s="17"/>
    </row>
    <row r="911" spans="1:5" x14ac:dyDescent="0.25">
      <c r="A911" s="20"/>
      <c r="E911" s="17"/>
    </row>
    <row r="912" spans="1:5" x14ac:dyDescent="0.25">
      <c r="A912" s="20"/>
      <c r="E912" s="17"/>
    </row>
    <row r="913" spans="1:5" x14ac:dyDescent="0.25">
      <c r="A913" s="20"/>
      <c r="E913" s="17"/>
    </row>
    <row r="914" spans="1:5" x14ac:dyDescent="0.25">
      <c r="A914" s="20"/>
      <c r="E914" s="17"/>
    </row>
    <row r="915" spans="1:5" x14ac:dyDescent="0.25">
      <c r="A915" s="20"/>
      <c r="E915" s="17"/>
    </row>
    <row r="916" spans="1:5" x14ac:dyDescent="0.25">
      <c r="A916" s="20"/>
      <c r="E916" s="17"/>
    </row>
    <row r="917" spans="1:5" x14ac:dyDescent="0.25">
      <c r="A917" s="20"/>
      <c r="E917" s="17"/>
    </row>
    <row r="918" spans="1:5" x14ac:dyDescent="0.25">
      <c r="A918" s="20"/>
      <c r="E918" s="17"/>
    </row>
    <row r="919" spans="1:5" x14ac:dyDescent="0.25">
      <c r="A919" s="20"/>
      <c r="E919" s="17"/>
    </row>
    <row r="920" spans="1:5" x14ac:dyDescent="0.25">
      <c r="A920" s="20"/>
      <c r="E920" s="17"/>
    </row>
    <row r="921" spans="1:5" x14ac:dyDescent="0.25">
      <c r="A921" s="20"/>
      <c r="E921" s="17"/>
    </row>
    <row r="922" spans="1:5" x14ac:dyDescent="0.25">
      <c r="A922" s="20"/>
      <c r="E922" s="17"/>
    </row>
    <row r="923" spans="1:5" x14ac:dyDescent="0.25">
      <c r="A923" s="20"/>
      <c r="E923" s="17"/>
    </row>
    <row r="924" spans="1:5" x14ac:dyDescent="0.25">
      <c r="A924" s="20"/>
      <c r="E924" s="17"/>
    </row>
    <row r="925" spans="1:5" x14ac:dyDescent="0.25">
      <c r="A925" s="20"/>
      <c r="E925" s="17"/>
    </row>
    <row r="926" spans="1:5" x14ac:dyDescent="0.25">
      <c r="A926" s="20"/>
      <c r="E926" s="17"/>
    </row>
    <row r="927" spans="1:5" x14ac:dyDescent="0.25">
      <c r="A927" s="20"/>
      <c r="E927" s="17"/>
    </row>
    <row r="928" spans="1:5" x14ac:dyDescent="0.25">
      <c r="A928" s="20"/>
      <c r="E928" s="17"/>
    </row>
    <row r="929" spans="1:5" x14ac:dyDescent="0.25">
      <c r="A929" s="20"/>
      <c r="E929" s="17"/>
    </row>
    <row r="930" spans="1:5" x14ac:dyDescent="0.25">
      <c r="A930" s="20"/>
      <c r="E930" s="17"/>
    </row>
    <row r="931" spans="1:5" x14ac:dyDescent="0.25">
      <c r="A931" s="20"/>
      <c r="E931" s="17"/>
    </row>
    <row r="932" spans="1:5" x14ac:dyDescent="0.25">
      <c r="A932" s="20"/>
      <c r="E932" s="17"/>
    </row>
    <row r="933" spans="1:5" x14ac:dyDescent="0.25">
      <c r="A933" s="20"/>
      <c r="E933" s="17"/>
    </row>
    <row r="934" spans="1:5" x14ac:dyDescent="0.25">
      <c r="A934" s="20"/>
      <c r="E934" s="17"/>
    </row>
    <row r="935" spans="1:5" x14ac:dyDescent="0.25">
      <c r="A935" s="20"/>
      <c r="E935" s="17"/>
    </row>
    <row r="936" spans="1:5" x14ac:dyDescent="0.25">
      <c r="A936" s="20"/>
      <c r="E936" s="17"/>
    </row>
    <row r="937" spans="1:5" x14ac:dyDescent="0.25">
      <c r="A937" s="20"/>
      <c r="E937" s="17"/>
    </row>
    <row r="938" spans="1:5" x14ac:dyDescent="0.25">
      <c r="A938" s="20"/>
      <c r="E938" s="17"/>
    </row>
    <row r="939" spans="1:5" x14ac:dyDescent="0.25">
      <c r="A939" s="20"/>
      <c r="E939" s="17"/>
    </row>
    <row r="940" spans="1:5" x14ac:dyDescent="0.25">
      <c r="A940" s="20"/>
      <c r="E940" s="17"/>
    </row>
    <row r="941" spans="1:5" x14ac:dyDescent="0.25">
      <c r="A941" s="20"/>
      <c r="E941" s="17"/>
    </row>
    <row r="942" spans="1:5" x14ac:dyDescent="0.25">
      <c r="A942" s="20"/>
      <c r="E942" s="17"/>
    </row>
    <row r="943" spans="1:5" x14ac:dyDescent="0.25">
      <c r="A943" s="20"/>
      <c r="E943" s="17"/>
    </row>
    <row r="944" spans="1:5" x14ac:dyDescent="0.25">
      <c r="A944" s="20"/>
      <c r="E944" s="17"/>
    </row>
    <row r="945" spans="1:5" x14ac:dyDescent="0.25">
      <c r="A945" s="20"/>
      <c r="E945" s="17"/>
    </row>
    <row r="946" spans="1:5" x14ac:dyDescent="0.25">
      <c r="A946" s="20"/>
      <c r="E946" s="17"/>
    </row>
    <row r="947" spans="1:5" x14ac:dyDescent="0.25">
      <c r="A947" s="20"/>
      <c r="E947" s="17"/>
    </row>
    <row r="948" spans="1:5" x14ac:dyDescent="0.25">
      <c r="A948" s="20"/>
      <c r="E948" s="17"/>
    </row>
    <row r="949" spans="1:5" x14ac:dyDescent="0.25">
      <c r="A949" s="20"/>
      <c r="E949" s="17"/>
    </row>
    <row r="950" spans="1:5" x14ac:dyDescent="0.25">
      <c r="A950" s="20"/>
      <c r="E950" s="17"/>
    </row>
    <row r="951" spans="1:5" x14ac:dyDescent="0.25">
      <c r="A951" s="20"/>
      <c r="E951" s="17"/>
    </row>
    <row r="952" spans="1:5" x14ac:dyDescent="0.25">
      <c r="A952" s="20"/>
      <c r="E952" s="17"/>
    </row>
    <row r="953" spans="1:5" x14ac:dyDescent="0.25">
      <c r="A953" s="20"/>
      <c r="E953" s="17"/>
    </row>
    <row r="954" spans="1:5" x14ac:dyDescent="0.25">
      <c r="A954" s="20"/>
      <c r="E954" s="17"/>
    </row>
    <row r="955" spans="1:5" x14ac:dyDescent="0.25">
      <c r="A955" s="20"/>
      <c r="E955" s="17"/>
    </row>
    <row r="956" spans="1:5" x14ac:dyDescent="0.25">
      <c r="A956" s="20"/>
      <c r="E956" s="17"/>
    </row>
    <row r="957" spans="1:5" x14ac:dyDescent="0.25">
      <c r="A957" s="20"/>
      <c r="E957" s="17"/>
    </row>
    <row r="958" spans="1:5" x14ac:dyDescent="0.25">
      <c r="A958" s="20"/>
      <c r="E958" s="17"/>
    </row>
    <row r="959" spans="1:5" x14ac:dyDescent="0.25">
      <c r="A959" s="20"/>
      <c r="E959" s="17"/>
    </row>
    <row r="960" spans="1:5" x14ac:dyDescent="0.25">
      <c r="A960" s="20"/>
      <c r="E960" s="17"/>
    </row>
    <row r="961" spans="1:5" x14ac:dyDescent="0.25">
      <c r="A961" s="20"/>
      <c r="E961" s="17"/>
    </row>
    <row r="962" spans="1:5" x14ac:dyDescent="0.25">
      <c r="A962" s="20"/>
      <c r="E962" s="17"/>
    </row>
    <row r="963" spans="1:5" x14ac:dyDescent="0.25">
      <c r="A963" s="20"/>
      <c r="E963" s="17"/>
    </row>
    <row r="964" spans="1:5" x14ac:dyDescent="0.25">
      <c r="A964" s="20"/>
      <c r="E964" s="17"/>
    </row>
    <row r="965" spans="1:5" x14ac:dyDescent="0.25">
      <c r="A965" s="20"/>
      <c r="E965" s="17"/>
    </row>
    <row r="966" spans="1:5" x14ac:dyDescent="0.25">
      <c r="A966" s="20"/>
      <c r="E966" s="17"/>
    </row>
    <row r="967" spans="1:5" x14ac:dyDescent="0.25">
      <c r="A967" s="20"/>
      <c r="E967" s="17"/>
    </row>
    <row r="968" spans="1:5" x14ac:dyDescent="0.25">
      <c r="A968" s="20"/>
      <c r="E968" s="17"/>
    </row>
    <row r="969" spans="1:5" x14ac:dyDescent="0.25">
      <c r="A969" s="20"/>
      <c r="E969" s="17"/>
    </row>
    <row r="970" spans="1:5" x14ac:dyDescent="0.25">
      <c r="A970" s="20"/>
      <c r="E970" s="17"/>
    </row>
    <row r="971" spans="1:5" x14ac:dyDescent="0.25">
      <c r="A971" s="20"/>
      <c r="E971" s="17"/>
    </row>
    <row r="972" spans="1:5" x14ac:dyDescent="0.25">
      <c r="A972" s="20"/>
      <c r="E972" s="17"/>
    </row>
    <row r="973" spans="1:5" x14ac:dyDescent="0.25">
      <c r="A973" s="20"/>
      <c r="E973" s="17"/>
    </row>
    <row r="974" spans="1:5" x14ac:dyDescent="0.25">
      <c r="A974" s="20"/>
      <c r="E974" s="17"/>
    </row>
    <row r="975" spans="1:5" x14ac:dyDescent="0.25">
      <c r="A975" s="20"/>
      <c r="E975" s="17"/>
    </row>
    <row r="976" spans="1:5" x14ac:dyDescent="0.25">
      <c r="A976" s="20"/>
      <c r="E976" s="17"/>
    </row>
    <row r="977" spans="1:5" x14ac:dyDescent="0.25">
      <c r="A977" s="20"/>
      <c r="E977" s="17"/>
    </row>
    <row r="978" spans="1:5" x14ac:dyDescent="0.25">
      <c r="A978" s="20"/>
      <c r="E978" s="17"/>
    </row>
    <row r="979" spans="1:5" x14ac:dyDescent="0.25">
      <c r="A979" s="20"/>
      <c r="E979" s="17"/>
    </row>
    <row r="980" spans="1:5" x14ac:dyDescent="0.25">
      <c r="A980" s="20"/>
      <c r="E980" s="17"/>
    </row>
    <row r="981" spans="1:5" x14ac:dyDescent="0.25">
      <c r="A981" s="20"/>
      <c r="E981" s="17"/>
    </row>
    <row r="982" spans="1:5" x14ac:dyDescent="0.25">
      <c r="A982" s="20"/>
      <c r="E982" s="17"/>
    </row>
    <row r="983" spans="1:5" x14ac:dyDescent="0.25">
      <c r="A983" s="20"/>
      <c r="E983" s="17"/>
    </row>
    <row r="984" spans="1:5" x14ac:dyDescent="0.25">
      <c r="A984" s="20"/>
      <c r="E984" s="17"/>
    </row>
    <row r="985" spans="1:5" x14ac:dyDescent="0.25">
      <c r="A985" s="20"/>
      <c r="E985" s="17"/>
    </row>
    <row r="986" spans="1:5" x14ac:dyDescent="0.25">
      <c r="A986" s="20"/>
      <c r="E986" s="17"/>
    </row>
    <row r="987" spans="1:5" x14ac:dyDescent="0.25">
      <c r="A987" s="20"/>
      <c r="E987" s="17"/>
    </row>
    <row r="988" spans="1:5" x14ac:dyDescent="0.25">
      <c r="A988" s="20"/>
      <c r="E988" s="17"/>
    </row>
    <row r="989" spans="1:5" x14ac:dyDescent="0.25">
      <c r="A989" s="20"/>
      <c r="E989" s="17"/>
    </row>
    <row r="990" spans="1:5" x14ac:dyDescent="0.25">
      <c r="A990" s="20"/>
      <c r="E990" s="17"/>
    </row>
    <row r="991" spans="1:5" x14ac:dyDescent="0.25">
      <c r="A991" s="20"/>
      <c r="E991" s="17"/>
    </row>
    <row r="992" spans="1:5" x14ac:dyDescent="0.25">
      <c r="A992" s="20"/>
      <c r="E992" s="17"/>
    </row>
    <row r="993" spans="1:5" x14ac:dyDescent="0.25">
      <c r="A993" s="20"/>
      <c r="E993" s="17"/>
    </row>
    <row r="994" spans="1:5" x14ac:dyDescent="0.25">
      <c r="A994" s="20"/>
      <c r="E994" s="17"/>
    </row>
    <row r="995" spans="1:5" x14ac:dyDescent="0.25">
      <c r="A995" s="20"/>
      <c r="E995" s="17"/>
    </row>
    <row r="996" spans="1:5" x14ac:dyDescent="0.25">
      <c r="A996" s="20"/>
      <c r="E996" s="17"/>
    </row>
    <row r="997" spans="1:5" x14ac:dyDescent="0.25">
      <c r="A997" s="20"/>
      <c r="E997" s="17"/>
    </row>
    <row r="998" spans="1:5" x14ac:dyDescent="0.25">
      <c r="A998" s="20"/>
      <c r="E998" s="17"/>
    </row>
    <row r="999" spans="1:5" x14ac:dyDescent="0.25">
      <c r="A999" s="20"/>
      <c r="E999" s="17"/>
    </row>
    <row r="1000" spans="1:5" x14ac:dyDescent="0.25">
      <c r="A1000" s="20"/>
      <c r="E1000" s="17"/>
    </row>
    <row r="1001" spans="1:5" x14ac:dyDescent="0.25">
      <c r="A1001" s="20"/>
      <c r="E1001" s="17"/>
    </row>
    <row r="1002" spans="1:5" x14ac:dyDescent="0.25">
      <c r="A1002" s="20"/>
      <c r="E1002" s="17"/>
    </row>
    <row r="1003" spans="1:5" x14ac:dyDescent="0.25">
      <c r="A1003" s="20"/>
      <c r="E1003" s="17"/>
    </row>
    <row r="1004" spans="1:5" x14ac:dyDescent="0.25">
      <c r="A1004" s="20"/>
      <c r="E1004" s="17"/>
    </row>
    <row r="1005" spans="1:5" x14ac:dyDescent="0.25">
      <c r="A1005" s="20"/>
      <c r="E1005" s="17"/>
    </row>
    <row r="1006" spans="1:5" x14ac:dyDescent="0.25">
      <c r="A1006" s="20"/>
      <c r="E1006" s="17"/>
    </row>
    <row r="1007" spans="1:5" x14ac:dyDescent="0.25">
      <c r="A1007" s="20"/>
      <c r="E1007" s="17"/>
    </row>
    <row r="1008" spans="1:5" x14ac:dyDescent="0.25">
      <c r="A1008" s="20"/>
      <c r="E1008" s="17"/>
    </row>
    <row r="1009" spans="1:5" x14ac:dyDescent="0.25">
      <c r="A1009" s="20"/>
      <c r="E1009" s="17"/>
    </row>
    <row r="1010" spans="1:5" x14ac:dyDescent="0.25">
      <c r="A1010" s="20"/>
      <c r="E1010" s="17"/>
    </row>
    <row r="1011" spans="1:5" x14ac:dyDescent="0.25">
      <c r="A1011" s="20"/>
      <c r="E1011" s="17"/>
    </row>
    <row r="1012" spans="1:5" x14ac:dyDescent="0.25">
      <c r="A1012" s="20"/>
      <c r="E1012" s="17"/>
    </row>
    <row r="1013" spans="1:5" x14ac:dyDescent="0.25">
      <c r="A1013" s="20"/>
      <c r="E1013" s="17"/>
    </row>
    <row r="1014" spans="1:5" x14ac:dyDescent="0.25">
      <c r="A1014" s="20"/>
      <c r="E1014" s="17"/>
    </row>
    <row r="1015" spans="1:5" x14ac:dyDescent="0.25">
      <c r="A1015" s="20"/>
      <c r="E1015" s="17"/>
    </row>
    <row r="1016" spans="1:5" x14ac:dyDescent="0.25">
      <c r="A1016" s="20"/>
      <c r="E1016" s="17"/>
    </row>
    <row r="1017" spans="1:5" x14ac:dyDescent="0.25">
      <c r="A1017" s="20"/>
      <c r="E1017" s="17"/>
    </row>
    <row r="1018" spans="1:5" x14ac:dyDescent="0.25">
      <c r="A1018" s="20"/>
      <c r="E1018" s="17"/>
    </row>
    <row r="1019" spans="1:5" x14ac:dyDescent="0.25">
      <c r="A1019" s="20"/>
      <c r="E1019" s="17"/>
    </row>
    <row r="1020" spans="1:5" x14ac:dyDescent="0.25">
      <c r="A1020" s="20"/>
      <c r="E1020" s="17"/>
    </row>
    <row r="1021" spans="1:5" x14ac:dyDescent="0.25">
      <c r="A1021" s="20"/>
      <c r="E1021" s="17"/>
    </row>
    <row r="1022" spans="1:5" x14ac:dyDescent="0.25">
      <c r="A1022" s="20"/>
      <c r="E1022" s="17"/>
    </row>
    <row r="1023" spans="1:5" x14ac:dyDescent="0.25">
      <c r="A1023" s="20"/>
      <c r="E1023" s="17"/>
    </row>
    <row r="1024" spans="1:5" x14ac:dyDescent="0.25">
      <c r="A1024" s="20"/>
      <c r="E1024" s="17"/>
    </row>
    <row r="1025" spans="1:5" x14ac:dyDescent="0.25">
      <c r="A1025" s="20"/>
      <c r="E1025" s="17"/>
    </row>
    <row r="1026" spans="1:5" x14ac:dyDescent="0.25">
      <c r="A1026" s="20"/>
      <c r="E1026" s="17"/>
    </row>
    <row r="1027" spans="1:5" x14ac:dyDescent="0.25">
      <c r="A1027" s="20"/>
      <c r="E1027" s="17"/>
    </row>
    <row r="1028" spans="1:5" x14ac:dyDescent="0.25">
      <c r="A1028" s="20"/>
      <c r="E1028" s="17"/>
    </row>
    <row r="1029" spans="1:5" x14ac:dyDescent="0.25">
      <c r="A1029" s="20"/>
      <c r="E1029" s="17"/>
    </row>
    <row r="1030" spans="1:5" x14ac:dyDescent="0.25">
      <c r="A1030" s="20"/>
      <c r="E1030" s="17"/>
    </row>
    <row r="1031" spans="1:5" x14ac:dyDescent="0.25">
      <c r="A1031" s="20"/>
      <c r="E1031" s="17"/>
    </row>
    <row r="1032" spans="1:5" x14ac:dyDescent="0.25">
      <c r="A1032" s="20"/>
      <c r="E1032" s="17"/>
    </row>
    <row r="1033" spans="1:5" x14ac:dyDescent="0.25">
      <c r="A1033" s="20"/>
      <c r="E1033" s="17"/>
    </row>
    <row r="1034" spans="1:5" x14ac:dyDescent="0.25">
      <c r="A1034" s="20"/>
      <c r="E1034" s="17"/>
    </row>
    <row r="1035" spans="1:5" x14ac:dyDescent="0.25">
      <c r="A1035" s="20"/>
      <c r="E1035" s="17"/>
    </row>
    <row r="1036" spans="1:5" x14ac:dyDescent="0.25">
      <c r="A1036" s="20"/>
      <c r="E1036" s="17"/>
    </row>
    <row r="1037" spans="1:5" x14ac:dyDescent="0.25">
      <c r="A1037" s="20"/>
      <c r="E1037" s="17"/>
    </row>
    <row r="1038" spans="1:5" x14ac:dyDescent="0.25">
      <c r="A1038" s="20"/>
      <c r="E1038" s="17"/>
    </row>
    <row r="1039" spans="1:5" x14ac:dyDescent="0.25">
      <c r="A1039" s="20"/>
      <c r="E1039" s="17"/>
    </row>
    <row r="1040" spans="1:5" x14ac:dyDescent="0.25">
      <c r="A1040" s="20"/>
      <c r="E1040" s="17"/>
    </row>
    <row r="1041" spans="1:5" x14ac:dyDescent="0.25">
      <c r="A1041" s="20"/>
      <c r="E1041" s="17"/>
    </row>
    <row r="1042" spans="1:5" x14ac:dyDescent="0.25">
      <c r="A1042" s="20"/>
      <c r="E1042" s="17"/>
    </row>
    <row r="1043" spans="1:5" x14ac:dyDescent="0.25">
      <c r="A1043" s="20"/>
      <c r="E1043" s="17"/>
    </row>
    <row r="1044" spans="1:5" x14ac:dyDescent="0.25">
      <c r="A1044" s="20"/>
      <c r="E1044" s="17"/>
    </row>
    <row r="1045" spans="1:5" x14ac:dyDescent="0.25">
      <c r="A1045" s="20"/>
      <c r="E1045" s="17"/>
    </row>
    <row r="1046" spans="1:5" x14ac:dyDescent="0.25">
      <c r="A1046" s="20"/>
      <c r="E1046" s="17"/>
    </row>
    <row r="1047" spans="1:5" x14ac:dyDescent="0.25">
      <c r="A1047" s="20"/>
      <c r="E1047" s="17"/>
    </row>
    <row r="1048" spans="1:5" x14ac:dyDescent="0.25">
      <c r="A1048" s="20"/>
      <c r="E1048" s="17"/>
    </row>
    <row r="1049" spans="1:5" x14ac:dyDescent="0.25">
      <c r="A1049" s="20"/>
      <c r="E1049" s="17"/>
    </row>
    <row r="1050" spans="1:5" x14ac:dyDescent="0.25">
      <c r="A1050" s="20"/>
      <c r="E1050" s="17"/>
    </row>
    <row r="1051" spans="1:5" x14ac:dyDescent="0.25">
      <c r="A1051" s="20"/>
      <c r="E1051" s="17"/>
    </row>
    <row r="1052" spans="1:5" x14ac:dyDescent="0.25">
      <c r="A1052" s="20"/>
      <c r="E1052" s="17"/>
    </row>
    <row r="1053" spans="1:5" x14ac:dyDescent="0.25">
      <c r="A1053" s="20"/>
      <c r="E1053" s="17"/>
    </row>
    <row r="1054" spans="1:5" x14ac:dyDescent="0.25">
      <c r="A1054" s="20"/>
      <c r="E1054" s="17"/>
    </row>
    <row r="1055" spans="1:5" x14ac:dyDescent="0.25">
      <c r="A1055" s="20"/>
      <c r="E1055" s="17"/>
    </row>
    <row r="1056" spans="1:5" x14ac:dyDescent="0.25">
      <c r="A1056" s="20"/>
      <c r="E1056" s="17"/>
    </row>
    <row r="1057" spans="1:5" x14ac:dyDescent="0.25">
      <c r="A1057" s="20"/>
      <c r="E1057" s="17"/>
    </row>
    <row r="1058" spans="1:5" x14ac:dyDescent="0.25">
      <c r="A1058" s="20"/>
      <c r="E1058" s="17"/>
    </row>
    <row r="1059" spans="1:5" x14ac:dyDescent="0.25">
      <c r="A1059" s="20"/>
      <c r="E1059" s="17"/>
    </row>
    <row r="1060" spans="1:5" x14ac:dyDescent="0.25">
      <c r="A1060" s="20"/>
      <c r="E1060" s="17"/>
    </row>
    <row r="1061" spans="1:5" x14ac:dyDescent="0.25">
      <c r="A1061" s="20"/>
      <c r="E1061" s="17"/>
    </row>
    <row r="1062" spans="1:5" x14ac:dyDescent="0.25">
      <c r="A1062" s="20"/>
      <c r="E1062" s="17"/>
    </row>
    <row r="1063" spans="1:5" x14ac:dyDescent="0.25">
      <c r="A1063" s="20"/>
      <c r="E1063" s="17"/>
    </row>
    <row r="1064" spans="1:5" x14ac:dyDescent="0.25">
      <c r="A1064" s="20"/>
      <c r="E1064" s="17"/>
    </row>
    <row r="1065" spans="1:5" x14ac:dyDescent="0.25">
      <c r="A1065" s="20"/>
      <c r="E1065" s="17"/>
    </row>
    <row r="1066" spans="1:5" x14ac:dyDescent="0.25">
      <c r="A1066" s="20"/>
      <c r="E1066" s="17"/>
    </row>
    <row r="1067" spans="1:5" x14ac:dyDescent="0.25">
      <c r="A1067" s="20"/>
      <c r="E1067" s="17"/>
    </row>
    <row r="1068" spans="1:5" x14ac:dyDescent="0.25">
      <c r="A1068" s="20"/>
      <c r="E1068" s="17"/>
    </row>
    <row r="1069" spans="1:5" x14ac:dyDescent="0.25">
      <c r="A1069" s="20"/>
      <c r="E1069" s="17"/>
    </row>
    <row r="1070" spans="1:5" x14ac:dyDescent="0.25">
      <c r="A1070" s="20"/>
      <c r="E1070" s="17"/>
    </row>
    <row r="1071" spans="1:5" x14ac:dyDescent="0.25">
      <c r="A1071" s="20"/>
      <c r="E1071" s="17"/>
    </row>
    <row r="1072" spans="1:5" x14ac:dyDescent="0.25">
      <c r="A1072" s="20"/>
      <c r="E1072" s="17"/>
    </row>
    <row r="1073" spans="1:5" x14ac:dyDescent="0.25">
      <c r="A1073" s="20"/>
      <c r="E1073" s="17"/>
    </row>
    <row r="1074" spans="1:5" x14ac:dyDescent="0.25">
      <c r="A1074" s="20"/>
      <c r="E1074" s="17"/>
    </row>
    <row r="1075" spans="1:5" x14ac:dyDescent="0.25">
      <c r="A1075" s="20"/>
      <c r="E1075" s="17"/>
    </row>
    <row r="1076" spans="1:5" x14ac:dyDescent="0.25">
      <c r="A1076" s="20"/>
      <c r="E1076" s="17"/>
    </row>
    <row r="1077" spans="1:5" x14ac:dyDescent="0.25">
      <c r="A1077" s="20"/>
      <c r="E1077" s="17"/>
    </row>
    <row r="1078" spans="1:5" x14ac:dyDescent="0.25">
      <c r="A1078" s="20"/>
      <c r="E1078" s="17"/>
    </row>
    <row r="1079" spans="1:5" x14ac:dyDescent="0.25">
      <c r="A1079" s="20"/>
      <c r="E1079" s="17"/>
    </row>
    <row r="1080" spans="1:5" x14ac:dyDescent="0.25">
      <c r="A1080" s="20"/>
      <c r="E1080" s="17"/>
    </row>
    <row r="1081" spans="1:5" x14ac:dyDescent="0.25">
      <c r="A1081" s="20"/>
      <c r="E1081" s="17"/>
    </row>
    <row r="1082" spans="1:5" x14ac:dyDescent="0.25">
      <c r="A1082" s="20"/>
      <c r="E1082" s="17"/>
    </row>
    <row r="1083" spans="1:5" x14ac:dyDescent="0.25">
      <c r="A1083" s="20"/>
      <c r="E1083" s="17"/>
    </row>
    <row r="1084" spans="1:5" x14ac:dyDescent="0.25">
      <c r="A1084" s="20"/>
      <c r="E1084" s="17"/>
    </row>
    <row r="1085" spans="1:5" x14ac:dyDescent="0.25">
      <c r="A1085" s="20"/>
      <c r="E1085" s="17"/>
    </row>
    <row r="1086" spans="1:5" x14ac:dyDescent="0.25">
      <c r="A1086" s="20"/>
      <c r="E1086" s="17"/>
    </row>
    <row r="1087" spans="1:5" x14ac:dyDescent="0.25">
      <c r="A1087" s="20"/>
      <c r="E1087" s="17"/>
    </row>
    <row r="1088" spans="1:5" x14ac:dyDescent="0.25">
      <c r="A1088" s="20"/>
      <c r="E1088" s="17"/>
    </row>
    <row r="1089" spans="1:5" x14ac:dyDescent="0.25">
      <c r="A1089" s="20"/>
      <c r="E1089" s="17"/>
    </row>
    <row r="1090" spans="1:5" x14ac:dyDescent="0.25">
      <c r="A1090" s="20"/>
      <c r="E1090" s="17"/>
    </row>
    <row r="1091" spans="1:5" x14ac:dyDescent="0.25">
      <c r="A1091" s="20"/>
      <c r="E1091" s="17"/>
    </row>
    <row r="1092" spans="1:5" x14ac:dyDescent="0.25">
      <c r="A1092" s="20"/>
      <c r="E1092" s="17"/>
    </row>
    <row r="1093" spans="1:5" x14ac:dyDescent="0.25">
      <c r="A1093" s="20"/>
      <c r="E1093" s="17"/>
    </row>
    <row r="1094" spans="1:5" x14ac:dyDescent="0.25">
      <c r="A1094" s="20"/>
      <c r="E1094" s="17"/>
    </row>
    <row r="1095" spans="1:5" x14ac:dyDescent="0.25">
      <c r="A1095" s="20"/>
      <c r="E1095" s="17"/>
    </row>
    <row r="1096" spans="1:5" x14ac:dyDescent="0.25">
      <c r="A1096" s="20"/>
      <c r="E1096" s="17"/>
    </row>
    <row r="1097" spans="1:5" x14ac:dyDescent="0.25">
      <c r="A1097" s="20"/>
      <c r="E1097" s="17"/>
    </row>
    <row r="1098" spans="1:5" x14ac:dyDescent="0.25">
      <c r="A1098" s="20"/>
      <c r="E1098" s="17"/>
    </row>
    <row r="1099" spans="1:5" x14ac:dyDescent="0.25">
      <c r="A1099" s="20"/>
      <c r="E1099" s="17"/>
    </row>
    <row r="1100" spans="1:5" x14ac:dyDescent="0.25">
      <c r="A1100" s="20"/>
      <c r="E1100" s="17"/>
    </row>
    <row r="1101" spans="1:5" x14ac:dyDescent="0.25">
      <c r="A1101" s="20"/>
      <c r="E1101" s="17"/>
    </row>
    <row r="1102" spans="1:5" x14ac:dyDescent="0.25">
      <c r="A1102" s="20"/>
    </row>
    <row r="1103" spans="1:5" x14ac:dyDescent="0.25">
      <c r="A1103" s="20"/>
    </row>
    <row r="1104" spans="1:5" x14ac:dyDescent="0.25">
      <c r="A1104" s="20"/>
    </row>
    <row r="1105" spans="1:1" x14ac:dyDescent="0.25">
      <c r="A1105" s="20"/>
    </row>
    <row r="1106" spans="1:1" x14ac:dyDescent="0.25">
      <c r="A1106" s="20"/>
    </row>
    <row r="1107" spans="1:1" x14ac:dyDescent="0.25">
      <c r="A1107" s="20"/>
    </row>
    <row r="1108" spans="1:1" x14ac:dyDescent="0.25">
      <c r="A1108" s="20"/>
    </row>
    <row r="1109" spans="1:1" x14ac:dyDescent="0.25">
      <c r="A1109" s="20"/>
    </row>
    <row r="1110" spans="1:1" x14ac:dyDescent="0.25">
      <c r="A1110" s="20"/>
    </row>
    <row r="1111" spans="1:1" x14ac:dyDescent="0.25">
      <c r="A1111" s="20"/>
    </row>
    <row r="1112" spans="1:1" x14ac:dyDescent="0.25">
      <c r="A1112" s="20"/>
    </row>
    <row r="1113" spans="1:1" x14ac:dyDescent="0.25">
      <c r="A1113" s="20"/>
    </row>
    <row r="1114" spans="1:1" x14ac:dyDescent="0.25">
      <c r="A1114" s="20"/>
    </row>
    <row r="1115" spans="1:1" x14ac:dyDescent="0.25">
      <c r="A1115" s="20"/>
    </row>
    <row r="1116" spans="1:1" x14ac:dyDescent="0.25">
      <c r="A1116" s="20"/>
    </row>
    <row r="1117" spans="1:1" x14ac:dyDescent="0.25">
      <c r="A1117" s="20"/>
    </row>
    <row r="1118" spans="1:1" x14ac:dyDescent="0.25">
      <c r="A1118" s="20"/>
    </row>
    <row r="1119" spans="1:1" x14ac:dyDescent="0.25">
      <c r="A1119" s="20"/>
    </row>
    <row r="1120" spans="1:1" x14ac:dyDescent="0.25">
      <c r="A1120" s="20"/>
    </row>
    <row r="1121" spans="1:1" x14ac:dyDescent="0.25">
      <c r="A1121" s="20"/>
    </row>
    <row r="1122" spans="1:1" x14ac:dyDescent="0.25">
      <c r="A1122" s="20"/>
    </row>
    <row r="1123" spans="1:1" x14ac:dyDescent="0.25">
      <c r="A1123" s="20"/>
    </row>
    <row r="1124" spans="1:1" x14ac:dyDescent="0.25">
      <c r="A1124" s="20"/>
    </row>
    <row r="1125" spans="1:1" x14ac:dyDescent="0.25">
      <c r="A1125" s="20"/>
    </row>
    <row r="1126" spans="1:1" x14ac:dyDescent="0.25">
      <c r="A1126" s="20"/>
    </row>
    <row r="1127" spans="1:1" x14ac:dyDescent="0.25">
      <c r="A1127" s="20"/>
    </row>
    <row r="1128" spans="1:1" x14ac:dyDescent="0.25">
      <c r="A1128" s="20"/>
    </row>
    <row r="1129" spans="1:1" x14ac:dyDescent="0.25">
      <c r="A1129" s="20"/>
    </row>
    <row r="1130" spans="1:1" x14ac:dyDescent="0.25">
      <c r="A1130" s="20"/>
    </row>
    <row r="1131" spans="1:1" x14ac:dyDescent="0.25">
      <c r="A1131" s="20"/>
    </row>
    <row r="1132" spans="1:1" x14ac:dyDescent="0.25">
      <c r="A1132" s="20"/>
    </row>
    <row r="1133" spans="1:1" x14ac:dyDescent="0.25">
      <c r="A1133" s="20"/>
    </row>
    <row r="1134" spans="1:1" x14ac:dyDescent="0.25">
      <c r="A1134" s="20"/>
    </row>
    <row r="1135" spans="1:1" x14ac:dyDescent="0.25">
      <c r="A1135" s="20"/>
    </row>
    <row r="1136" spans="1:1" x14ac:dyDescent="0.25">
      <c r="A1136" s="20"/>
    </row>
    <row r="1137" spans="1:1" x14ac:dyDescent="0.25">
      <c r="A1137" s="20"/>
    </row>
    <row r="1138" spans="1:1" x14ac:dyDescent="0.25">
      <c r="A1138" s="20"/>
    </row>
    <row r="1139" spans="1:1" x14ac:dyDescent="0.25">
      <c r="A1139" s="20"/>
    </row>
    <row r="1140" spans="1:1" x14ac:dyDescent="0.25">
      <c r="A1140" s="20"/>
    </row>
    <row r="1141" spans="1:1" x14ac:dyDescent="0.25">
      <c r="A1141" s="20"/>
    </row>
    <row r="1142" spans="1:1" x14ac:dyDescent="0.25">
      <c r="A1142" s="20"/>
    </row>
    <row r="1143" spans="1:1" x14ac:dyDescent="0.25">
      <c r="A1143" s="20"/>
    </row>
    <row r="1144" spans="1:1" x14ac:dyDescent="0.25">
      <c r="A1144" s="20"/>
    </row>
    <row r="1145" spans="1:1" x14ac:dyDescent="0.25">
      <c r="A1145" s="20"/>
    </row>
    <row r="1146" spans="1:1" x14ac:dyDescent="0.25">
      <c r="A1146" s="20"/>
    </row>
    <row r="1147" spans="1:1" x14ac:dyDescent="0.25">
      <c r="A1147" s="20"/>
    </row>
    <row r="1148" spans="1:1" x14ac:dyDescent="0.25">
      <c r="A1148" s="20"/>
    </row>
    <row r="1149" spans="1:1" x14ac:dyDescent="0.25">
      <c r="A1149" s="20"/>
    </row>
    <row r="1150" spans="1:1" x14ac:dyDescent="0.25">
      <c r="A1150" s="20"/>
    </row>
    <row r="1151" spans="1:1" x14ac:dyDescent="0.25">
      <c r="A1151" s="20"/>
    </row>
    <row r="1152" spans="1:1" x14ac:dyDescent="0.25">
      <c r="A1152" s="20"/>
    </row>
    <row r="1153" spans="1:1" x14ac:dyDescent="0.25">
      <c r="A1153" s="20"/>
    </row>
    <row r="1154" spans="1:1" x14ac:dyDescent="0.25">
      <c r="A1154" s="20"/>
    </row>
    <row r="1155" spans="1:1" x14ac:dyDescent="0.25">
      <c r="A1155" s="20"/>
    </row>
    <row r="1156" spans="1:1" x14ac:dyDescent="0.25">
      <c r="A1156" s="20"/>
    </row>
    <row r="1157" spans="1:1" x14ac:dyDescent="0.25">
      <c r="A1157" s="20"/>
    </row>
    <row r="1158" spans="1:1" x14ac:dyDescent="0.25">
      <c r="A1158" s="20"/>
    </row>
    <row r="1159" spans="1:1" x14ac:dyDescent="0.25">
      <c r="A1159" s="20"/>
    </row>
    <row r="1160" spans="1:1" x14ac:dyDescent="0.25">
      <c r="A1160" s="20"/>
    </row>
    <row r="1161" spans="1:1" x14ac:dyDescent="0.25">
      <c r="A1161" s="20"/>
    </row>
    <row r="1162" spans="1:1" x14ac:dyDescent="0.25">
      <c r="A1162" s="20"/>
    </row>
    <row r="1163" spans="1:1" x14ac:dyDescent="0.25">
      <c r="A1163" s="20"/>
    </row>
    <row r="1164" spans="1:1" x14ac:dyDescent="0.25">
      <c r="A1164" s="20"/>
    </row>
    <row r="1165" spans="1:1" x14ac:dyDescent="0.25">
      <c r="A1165" s="20"/>
    </row>
    <row r="1166" spans="1:1" x14ac:dyDescent="0.25">
      <c r="A1166" s="20"/>
    </row>
    <row r="1167" spans="1:1" x14ac:dyDescent="0.25">
      <c r="A1167" s="20"/>
    </row>
    <row r="1168" spans="1:1" x14ac:dyDescent="0.25">
      <c r="A1168" s="20"/>
    </row>
    <row r="1169" spans="1:1" x14ac:dyDescent="0.25">
      <c r="A1169" s="20"/>
    </row>
    <row r="1170" spans="1:1" x14ac:dyDescent="0.25">
      <c r="A1170" s="20"/>
    </row>
    <row r="1171" spans="1:1" x14ac:dyDescent="0.25">
      <c r="A1171" s="20"/>
    </row>
    <row r="1172" spans="1:1" x14ac:dyDescent="0.25">
      <c r="A1172" s="20"/>
    </row>
    <row r="1173" spans="1:1" x14ac:dyDescent="0.25">
      <c r="A1173" s="20"/>
    </row>
    <row r="1174" spans="1:1" x14ac:dyDescent="0.25">
      <c r="A1174" s="20"/>
    </row>
    <row r="1175" spans="1:1" x14ac:dyDescent="0.25">
      <c r="A1175" s="20"/>
    </row>
    <row r="1176" spans="1:1" x14ac:dyDescent="0.25">
      <c r="A1176" s="20"/>
    </row>
    <row r="1177" spans="1:1" x14ac:dyDescent="0.25">
      <c r="A1177" s="20"/>
    </row>
    <row r="1178" spans="1:1" x14ac:dyDescent="0.25">
      <c r="A1178" s="20"/>
    </row>
    <row r="1179" spans="1:1" x14ac:dyDescent="0.25">
      <c r="A1179" s="20"/>
    </row>
    <row r="1180" spans="1:1" x14ac:dyDescent="0.25">
      <c r="A1180" s="20"/>
    </row>
    <row r="1181" spans="1:1" x14ac:dyDescent="0.25">
      <c r="A1181" s="20"/>
    </row>
    <row r="1182" spans="1:1" x14ac:dyDescent="0.25">
      <c r="A1182" s="20"/>
    </row>
    <row r="1183" spans="1:1" x14ac:dyDescent="0.25">
      <c r="A1183" s="20"/>
    </row>
    <row r="1184" spans="1:1" x14ac:dyDescent="0.25">
      <c r="A1184" s="20"/>
    </row>
    <row r="1185" spans="1:1" x14ac:dyDescent="0.25">
      <c r="A1185" s="20"/>
    </row>
    <row r="1186" spans="1:1" x14ac:dyDescent="0.25">
      <c r="A1186" s="20"/>
    </row>
    <row r="1187" spans="1:1" x14ac:dyDescent="0.25">
      <c r="A1187" s="20"/>
    </row>
    <row r="1188" spans="1:1" x14ac:dyDescent="0.25">
      <c r="A1188" s="20"/>
    </row>
    <row r="1189" spans="1:1" x14ac:dyDescent="0.25">
      <c r="A1189" s="20"/>
    </row>
    <row r="1190" spans="1:1" x14ac:dyDescent="0.25">
      <c r="A1190" s="20"/>
    </row>
    <row r="1191" spans="1:1" x14ac:dyDescent="0.25">
      <c r="A1191" s="20"/>
    </row>
    <row r="1192" spans="1:1" x14ac:dyDescent="0.25">
      <c r="A1192" s="20"/>
    </row>
    <row r="1193" spans="1:1" x14ac:dyDescent="0.25">
      <c r="A1193" s="20"/>
    </row>
    <row r="1194" spans="1:1" x14ac:dyDescent="0.25">
      <c r="A1194" s="20"/>
    </row>
    <row r="1195" spans="1:1" x14ac:dyDescent="0.25">
      <c r="A1195" s="20"/>
    </row>
    <row r="1196" spans="1:1" x14ac:dyDescent="0.25">
      <c r="A1196" s="20"/>
    </row>
    <row r="1197" spans="1:1" x14ac:dyDescent="0.25">
      <c r="A1197" s="20"/>
    </row>
    <row r="1198" spans="1:1" x14ac:dyDescent="0.25">
      <c r="A1198" s="20"/>
    </row>
    <row r="1199" spans="1:1" x14ac:dyDescent="0.25">
      <c r="A1199" s="20"/>
    </row>
    <row r="1200" spans="1:1" x14ac:dyDescent="0.25">
      <c r="A1200" s="20"/>
    </row>
    <row r="1201" spans="1:1" x14ac:dyDescent="0.25">
      <c r="A1201" s="20"/>
    </row>
    <row r="1202" spans="1:1" x14ac:dyDescent="0.25">
      <c r="A1202" s="20"/>
    </row>
    <row r="1203" spans="1:1" x14ac:dyDescent="0.25">
      <c r="A1203" s="20"/>
    </row>
    <row r="1204" spans="1:1" x14ac:dyDescent="0.25">
      <c r="A1204" s="20"/>
    </row>
    <row r="1205" spans="1:1" x14ac:dyDescent="0.25">
      <c r="A1205" s="20"/>
    </row>
    <row r="1206" spans="1:1" x14ac:dyDescent="0.25">
      <c r="A1206" s="20"/>
    </row>
    <row r="1207" spans="1:1" x14ac:dyDescent="0.25">
      <c r="A1207" s="20"/>
    </row>
    <row r="1208" spans="1:1" x14ac:dyDescent="0.25">
      <c r="A1208" s="20"/>
    </row>
    <row r="1209" spans="1:1" x14ac:dyDescent="0.25">
      <c r="A1209" s="20"/>
    </row>
    <row r="1210" spans="1:1" x14ac:dyDescent="0.25">
      <c r="A1210" s="20"/>
    </row>
    <row r="1211" spans="1:1" x14ac:dyDescent="0.25">
      <c r="A1211" s="20"/>
    </row>
    <row r="1212" spans="1:1" x14ac:dyDescent="0.25">
      <c r="A1212" s="20"/>
    </row>
    <row r="1213" spans="1:1" x14ac:dyDescent="0.25">
      <c r="A1213" s="20"/>
    </row>
    <row r="1214" spans="1:1" x14ac:dyDescent="0.25">
      <c r="A1214" s="20"/>
    </row>
    <row r="1215" spans="1:1" x14ac:dyDescent="0.25">
      <c r="A1215" s="20"/>
    </row>
    <row r="1216" spans="1:1" x14ac:dyDescent="0.25">
      <c r="A1216" s="20"/>
    </row>
    <row r="1217" spans="1:1" x14ac:dyDescent="0.25">
      <c r="A1217" s="20"/>
    </row>
    <row r="1218" spans="1:1" x14ac:dyDescent="0.25">
      <c r="A1218" s="20"/>
    </row>
    <row r="1219" spans="1:1" x14ac:dyDescent="0.25">
      <c r="A1219" s="20"/>
    </row>
    <row r="1220" spans="1:1" x14ac:dyDescent="0.25">
      <c r="A1220" s="20"/>
    </row>
    <row r="1221" spans="1:1" x14ac:dyDescent="0.25">
      <c r="A1221" s="20"/>
    </row>
    <row r="1222" spans="1:1" x14ac:dyDescent="0.25">
      <c r="A1222" s="20"/>
    </row>
    <row r="1223" spans="1:1" x14ac:dyDescent="0.25">
      <c r="A1223" s="20"/>
    </row>
    <row r="1224" spans="1:1" x14ac:dyDescent="0.25">
      <c r="A1224" s="20"/>
    </row>
    <row r="1225" spans="1:1" x14ac:dyDescent="0.25">
      <c r="A1225" s="20"/>
    </row>
    <row r="1226" spans="1:1" x14ac:dyDescent="0.25">
      <c r="A1226" s="20"/>
    </row>
    <row r="1227" spans="1:1" x14ac:dyDescent="0.25">
      <c r="A1227" s="20"/>
    </row>
    <row r="1228" spans="1:1" x14ac:dyDescent="0.25">
      <c r="A1228" s="20"/>
    </row>
    <row r="1229" spans="1:1" x14ac:dyDescent="0.25">
      <c r="A1229" s="20"/>
    </row>
    <row r="1230" spans="1:1" x14ac:dyDescent="0.25">
      <c r="A1230" s="20"/>
    </row>
    <row r="1231" spans="1:1" x14ac:dyDescent="0.25">
      <c r="A1231" s="20"/>
    </row>
    <row r="1232" spans="1:1" x14ac:dyDescent="0.25">
      <c r="A1232" s="20"/>
    </row>
    <row r="1233" spans="1:1" x14ac:dyDescent="0.25">
      <c r="A1233" s="20"/>
    </row>
    <row r="1234" spans="1:1" x14ac:dyDescent="0.25">
      <c r="A1234" s="20"/>
    </row>
    <row r="1235" spans="1:1" x14ac:dyDescent="0.25">
      <c r="A1235" s="20"/>
    </row>
    <row r="1236" spans="1:1" x14ac:dyDescent="0.25">
      <c r="A1236" s="20"/>
    </row>
    <row r="1237" spans="1:1" x14ac:dyDescent="0.25">
      <c r="A1237" s="20"/>
    </row>
    <row r="1238" spans="1:1" x14ac:dyDescent="0.25">
      <c r="A1238" s="20"/>
    </row>
    <row r="1239" spans="1:1" x14ac:dyDescent="0.25">
      <c r="A1239" s="20"/>
    </row>
    <row r="1240" spans="1:1" x14ac:dyDescent="0.25">
      <c r="A1240" s="20"/>
    </row>
    <row r="1241" spans="1:1" x14ac:dyDescent="0.25">
      <c r="A1241" s="20"/>
    </row>
    <row r="1242" spans="1:1" x14ac:dyDescent="0.25">
      <c r="A1242" s="20"/>
    </row>
    <row r="1243" spans="1:1" x14ac:dyDescent="0.25">
      <c r="A1243" s="20"/>
    </row>
    <row r="1244" spans="1:1" x14ac:dyDescent="0.25">
      <c r="A1244" s="20"/>
    </row>
    <row r="1245" spans="1:1" x14ac:dyDescent="0.25">
      <c r="A1245" s="20"/>
    </row>
    <row r="1246" spans="1:1" x14ac:dyDescent="0.25">
      <c r="A1246" s="20"/>
    </row>
    <row r="1247" spans="1:1" x14ac:dyDescent="0.25">
      <c r="A1247" s="20"/>
    </row>
    <row r="1248" spans="1:1" x14ac:dyDescent="0.25">
      <c r="A1248" s="20"/>
    </row>
    <row r="1249" spans="1:1" x14ac:dyDescent="0.25">
      <c r="A1249" s="20"/>
    </row>
    <row r="1250" spans="1:1" x14ac:dyDescent="0.25">
      <c r="A1250" s="20"/>
    </row>
    <row r="1251" spans="1:1" x14ac:dyDescent="0.25">
      <c r="A1251" s="20"/>
    </row>
    <row r="1252" spans="1:1" x14ac:dyDescent="0.25">
      <c r="A1252" s="20"/>
    </row>
    <row r="1253" spans="1:1" x14ac:dyDescent="0.25">
      <c r="A1253" s="20"/>
    </row>
    <row r="1254" spans="1:1" x14ac:dyDescent="0.25">
      <c r="A1254" s="20"/>
    </row>
    <row r="1255" spans="1:1" x14ac:dyDescent="0.25">
      <c r="A1255" s="20"/>
    </row>
    <row r="1256" spans="1:1" x14ac:dyDescent="0.25">
      <c r="A1256" s="20"/>
    </row>
    <row r="1257" spans="1:1" x14ac:dyDescent="0.25">
      <c r="A1257" s="20"/>
    </row>
    <row r="1258" spans="1:1" x14ac:dyDescent="0.25">
      <c r="A1258" s="20"/>
    </row>
    <row r="1259" spans="1:1" x14ac:dyDescent="0.25">
      <c r="A1259" s="20"/>
    </row>
    <row r="1260" spans="1:1" x14ac:dyDescent="0.25">
      <c r="A1260" s="20"/>
    </row>
    <row r="1261" spans="1:1" x14ac:dyDescent="0.25">
      <c r="A1261" s="20"/>
    </row>
    <row r="1262" spans="1:1" x14ac:dyDescent="0.25">
      <c r="A1262" s="20"/>
    </row>
    <row r="1263" spans="1:1" x14ac:dyDescent="0.25">
      <c r="A1263" s="20"/>
    </row>
    <row r="1264" spans="1:1" x14ac:dyDescent="0.25">
      <c r="A1264" s="20"/>
    </row>
    <row r="1265" spans="1:1" x14ac:dyDescent="0.25">
      <c r="A1265" s="20"/>
    </row>
    <row r="1266" spans="1:1" x14ac:dyDescent="0.25">
      <c r="A1266" s="20"/>
    </row>
    <row r="1267" spans="1:1" x14ac:dyDescent="0.25">
      <c r="A1267" s="20"/>
    </row>
    <row r="1268" spans="1:1" x14ac:dyDescent="0.25">
      <c r="A1268" s="20"/>
    </row>
    <row r="1269" spans="1:1" x14ac:dyDescent="0.25">
      <c r="A1269" s="20"/>
    </row>
    <row r="1270" spans="1:1" x14ac:dyDescent="0.25">
      <c r="A1270" s="20"/>
    </row>
    <row r="1271" spans="1:1" x14ac:dyDescent="0.25">
      <c r="A1271" s="20"/>
    </row>
    <row r="1272" spans="1:1" x14ac:dyDescent="0.25">
      <c r="A1272" s="20"/>
    </row>
    <row r="1273" spans="1:1" x14ac:dyDescent="0.25">
      <c r="A1273" s="20"/>
    </row>
    <row r="1274" spans="1:1" x14ac:dyDescent="0.25">
      <c r="A1274" s="20"/>
    </row>
    <row r="1275" spans="1:1" x14ac:dyDescent="0.25">
      <c r="A1275" s="20"/>
    </row>
    <row r="1276" spans="1:1" x14ac:dyDescent="0.25">
      <c r="A1276" s="20"/>
    </row>
    <row r="1277" spans="1:1" x14ac:dyDescent="0.25">
      <c r="A1277" s="20"/>
    </row>
    <row r="1278" spans="1:1" x14ac:dyDescent="0.25">
      <c r="A1278" s="20"/>
    </row>
    <row r="1279" spans="1:1" x14ac:dyDescent="0.25">
      <c r="A1279" s="20"/>
    </row>
    <row r="1280" spans="1:1" x14ac:dyDescent="0.25">
      <c r="A1280" s="20"/>
    </row>
    <row r="1281" spans="1:1" x14ac:dyDescent="0.25">
      <c r="A1281" s="20"/>
    </row>
    <row r="1282" spans="1:1" x14ac:dyDescent="0.25">
      <c r="A1282" s="20"/>
    </row>
    <row r="1283" spans="1:1" x14ac:dyDescent="0.25">
      <c r="A1283" s="20"/>
    </row>
    <row r="1284" spans="1:1" x14ac:dyDescent="0.25">
      <c r="A1284" s="20"/>
    </row>
    <row r="1285" spans="1:1" x14ac:dyDescent="0.25">
      <c r="A1285" s="20"/>
    </row>
    <row r="1286" spans="1:1" x14ac:dyDescent="0.25">
      <c r="A1286" s="20"/>
    </row>
    <row r="1287" spans="1:1" x14ac:dyDescent="0.25">
      <c r="A1287" s="20"/>
    </row>
    <row r="1288" spans="1:1" x14ac:dyDescent="0.25">
      <c r="A1288" s="20"/>
    </row>
    <row r="1289" spans="1:1" x14ac:dyDescent="0.25">
      <c r="A1289" s="20"/>
    </row>
    <row r="1290" spans="1:1" x14ac:dyDescent="0.25">
      <c r="A1290" s="20"/>
    </row>
    <row r="1291" spans="1:1" x14ac:dyDescent="0.25">
      <c r="A1291" s="20"/>
    </row>
    <row r="1292" spans="1:1" x14ac:dyDescent="0.25">
      <c r="A1292" s="20"/>
    </row>
    <row r="1293" spans="1:1" x14ac:dyDescent="0.25">
      <c r="A1293" s="20"/>
    </row>
    <row r="1294" spans="1:1" x14ac:dyDescent="0.25">
      <c r="A1294" s="20"/>
    </row>
    <row r="1295" spans="1:1" x14ac:dyDescent="0.25">
      <c r="A1295" s="20"/>
    </row>
    <row r="1296" spans="1:1" x14ac:dyDescent="0.25">
      <c r="A1296" s="20"/>
    </row>
    <row r="1297" spans="1:1" x14ac:dyDescent="0.25">
      <c r="A1297" s="20"/>
    </row>
    <row r="1298" spans="1:1" x14ac:dyDescent="0.25">
      <c r="A1298" s="20"/>
    </row>
    <row r="1299" spans="1:1" x14ac:dyDescent="0.25">
      <c r="A1299" s="20"/>
    </row>
    <row r="1300" spans="1:1" x14ac:dyDescent="0.25">
      <c r="A1300" s="20"/>
    </row>
    <row r="1301" spans="1:1" x14ac:dyDescent="0.25">
      <c r="A1301" s="20"/>
    </row>
    <row r="1302" spans="1:1" x14ac:dyDescent="0.25">
      <c r="A1302" s="20"/>
    </row>
    <row r="1303" spans="1:1" x14ac:dyDescent="0.25">
      <c r="A1303" s="20"/>
    </row>
    <row r="1304" spans="1:1" x14ac:dyDescent="0.25">
      <c r="A1304" s="20"/>
    </row>
    <row r="1305" spans="1:1" x14ac:dyDescent="0.25">
      <c r="A1305" s="20"/>
    </row>
    <row r="1306" spans="1:1" x14ac:dyDescent="0.25">
      <c r="A1306" s="20"/>
    </row>
    <row r="1307" spans="1:1" x14ac:dyDescent="0.25">
      <c r="A1307" s="20"/>
    </row>
    <row r="1308" spans="1:1" x14ac:dyDescent="0.25">
      <c r="A1308" s="20"/>
    </row>
    <row r="1309" spans="1:1" x14ac:dyDescent="0.25">
      <c r="A1309" s="20"/>
    </row>
    <row r="1310" spans="1:1" x14ac:dyDescent="0.25">
      <c r="A1310" s="20"/>
    </row>
    <row r="1311" spans="1:1" x14ac:dyDescent="0.25">
      <c r="A1311" s="20"/>
    </row>
    <row r="1312" spans="1:1" x14ac:dyDescent="0.25">
      <c r="A1312" s="20"/>
    </row>
    <row r="1313" spans="1:1" x14ac:dyDescent="0.25">
      <c r="A1313" s="20"/>
    </row>
    <row r="1314" spans="1:1" x14ac:dyDescent="0.25">
      <c r="A1314" s="20"/>
    </row>
    <row r="1315" spans="1:1" x14ac:dyDescent="0.25">
      <c r="A1315" s="20"/>
    </row>
    <row r="1316" spans="1:1" x14ac:dyDescent="0.25">
      <c r="A1316" s="20"/>
    </row>
    <row r="1317" spans="1:1" x14ac:dyDescent="0.25">
      <c r="A1317" s="20"/>
    </row>
    <row r="1318" spans="1:1" x14ac:dyDescent="0.25">
      <c r="A1318" s="20"/>
    </row>
    <row r="1319" spans="1:1" x14ac:dyDescent="0.25">
      <c r="A1319" s="20"/>
    </row>
    <row r="1320" spans="1:1" x14ac:dyDescent="0.25">
      <c r="A1320" s="20"/>
    </row>
    <row r="1321" spans="1:1" x14ac:dyDescent="0.25">
      <c r="A1321" s="20"/>
    </row>
    <row r="1322" spans="1:1" x14ac:dyDescent="0.25">
      <c r="A1322" s="20"/>
    </row>
    <row r="1323" spans="1:1" x14ac:dyDescent="0.25">
      <c r="A1323" s="20"/>
    </row>
    <row r="1324" spans="1:1" x14ac:dyDescent="0.25">
      <c r="A1324" s="20"/>
    </row>
    <row r="1325" spans="1:1" x14ac:dyDescent="0.25">
      <c r="A1325" s="20"/>
    </row>
    <row r="1326" spans="1:1" x14ac:dyDescent="0.25">
      <c r="A1326" s="20"/>
    </row>
    <row r="1327" spans="1:1" x14ac:dyDescent="0.25">
      <c r="A1327" s="20"/>
    </row>
    <row r="1328" spans="1:1" x14ac:dyDescent="0.25">
      <c r="A1328" s="20"/>
    </row>
    <row r="1329" spans="1:1" x14ac:dyDescent="0.25">
      <c r="A1329" s="20"/>
    </row>
    <row r="1330" spans="1:1" x14ac:dyDescent="0.25">
      <c r="A1330" s="20"/>
    </row>
    <row r="1331" spans="1:1" x14ac:dyDescent="0.25">
      <c r="A1331" s="20"/>
    </row>
    <row r="1332" spans="1:1" x14ac:dyDescent="0.25">
      <c r="A1332" s="20"/>
    </row>
    <row r="1333" spans="1:1" x14ac:dyDescent="0.25">
      <c r="A1333" s="20"/>
    </row>
    <row r="1334" spans="1:1" x14ac:dyDescent="0.25">
      <c r="A1334" s="20"/>
    </row>
    <row r="1335" spans="1:1" x14ac:dyDescent="0.25">
      <c r="A1335" s="20"/>
    </row>
    <row r="1336" spans="1:1" x14ac:dyDescent="0.25">
      <c r="A1336" s="20"/>
    </row>
    <row r="1337" spans="1:1" x14ac:dyDescent="0.25">
      <c r="A1337" s="20"/>
    </row>
    <row r="1338" spans="1:1" x14ac:dyDescent="0.25">
      <c r="A1338" s="20"/>
    </row>
    <row r="1339" spans="1:1" x14ac:dyDescent="0.25">
      <c r="A1339" s="20"/>
    </row>
    <row r="1340" spans="1:1" x14ac:dyDescent="0.25">
      <c r="A1340" s="20"/>
    </row>
    <row r="1341" spans="1:1" x14ac:dyDescent="0.25">
      <c r="A1341" s="20"/>
    </row>
    <row r="1342" spans="1:1" x14ac:dyDescent="0.25">
      <c r="A1342" s="20"/>
    </row>
    <row r="1343" spans="1:1" x14ac:dyDescent="0.25">
      <c r="A1343" s="20"/>
    </row>
    <row r="1344" spans="1:1" x14ac:dyDescent="0.25">
      <c r="A1344" s="20"/>
    </row>
    <row r="1345" spans="1:1" x14ac:dyDescent="0.25">
      <c r="A1345" s="20"/>
    </row>
    <row r="1346" spans="1:1" x14ac:dyDescent="0.25">
      <c r="A1346" s="20"/>
    </row>
    <row r="1347" spans="1:1" x14ac:dyDescent="0.25">
      <c r="A1347" s="20"/>
    </row>
    <row r="1348" spans="1:1" x14ac:dyDescent="0.25">
      <c r="A1348" s="20"/>
    </row>
    <row r="1349" spans="1:1" x14ac:dyDescent="0.25">
      <c r="A1349" s="20"/>
    </row>
    <row r="1350" spans="1:1" x14ac:dyDescent="0.25">
      <c r="A1350" s="20"/>
    </row>
    <row r="1351" spans="1:1" x14ac:dyDescent="0.25">
      <c r="A1351" s="20"/>
    </row>
    <row r="1352" spans="1:1" x14ac:dyDescent="0.25">
      <c r="A1352" s="20"/>
    </row>
    <row r="1353" spans="1:1" x14ac:dyDescent="0.25">
      <c r="A1353" s="20"/>
    </row>
    <row r="1354" spans="1:1" x14ac:dyDescent="0.25">
      <c r="A1354" s="20"/>
    </row>
    <row r="1355" spans="1:1" x14ac:dyDescent="0.25">
      <c r="A1355" s="20"/>
    </row>
    <row r="1356" spans="1:1" x14ac:dyDescent="0.25">
      <c r="A1356" s="20"/>
    </row>
    <row r="1357" spans="1:1" x14ac:dyDescent="0.25">
      <c r="A1357" s="20"/>
    </row>
    <row r="1358" spans="1:1" x14ac:dyDescent="0.25">
      <c r="A1358" s="20"/>
    </row>
    <row r="1359" spans="1:1" x14ac:dyDescent="0.25">
      <c r="A1359" s="20"/>
    </row>
    <row r="1360" spans="1:1" x14ac:dyDescent="0.25">
      <c r="A1360" s="20"/>
    </row>
    <row r="1361" spans="1:1" x14ac:dyDescent="0.25">
      <c r="A1361" s="20"/>
    </row>
    <row r="1362" spans="1:1" x14ac:dyDescent="0.25">
      <c r="A1362" s="20"/>
    </row>
    <row r="1363" spans="1:1" x14ac:dyDescent="0.25">
      <c r="A1363" s="20"/>
    </row>
    <row r="1364" spans="1:1" x14ac:dyDescent="0.25">
      <c r="A1364" s="20"/>
    </row>
    <row r="1365" spans="1:1" x14ac:dyDescent="0.25">
      <c r="A1365" s="20"/>
    </row>
    <row r="1366" spans="1:1" x14ac:dyDescent="0.25">
      <c r="A1366" s="20"/>
    </row>
    <row r="1367" spans="1:1" x14ac:dyDescent="0.25">
      <c r="A1367" s="20"/>
    </row>
    <row r="1368" spans="1:1" x14ac:dyDescent="0.25">
      <c r="A1368" s="20"/>
    </row>
    <row r="1369" spans="1:1" x14ac:dyDescent="0.25">
      <c r="A1369" s="20"/>
    </row>
    <row r="1370" spans="1:1" x14ac:dyDescent="0.25">
      <c r="A1370" s="20"/>
    </row>
    <row r="1371" spans="1:1" x14ac:dyDescent="0.25">
      <c r="A1371" s="20"/>
    </row>
    <row r="1372" spans="1:1" x14ac:dyDescent="0.25">
      <c r="A1372" s="20"/>
    </row>
    <row r="1373" spans="1:1" x14ac:dyDescent="0.25">
      <c r="A1373" s="20"/>
    </row>
    <row r="1374" spans="1:1" x14ac:dyDescent="0.25">
      <c r="A1374" s="20"/>
    </row>
    <row r="1375" spans="1:1" x14ac:dyDescent="0.25">
      <c r="A1375" s="20"/>
    </row>
    <row r="1376" spans="1:1" x14ac:dyDescent="0.25">
      <c r="A1376" s="20"/>
    </row>
    <row r="1377" spans="1:1" x14ac:dyDescent="0.25">
      <c r="A1377" s="20"/>
    </row>
    <row r="1378" spans="1:1" x14ac:dyDescent="0.25">
      <c r="A1378" s="20"/>
    </row>
    <row r="1379" spans="1:1" x14ac:dyDescent="0.25">
      <c r="A1379" s="20"/>
    </row>
    <row r="1380" spans="1:1" x14ac:dyDescent="0.25">
      <c r="A1380" s="20"/>
    </row>
    <row r="1381" spans="1:1" x14ac:dyDescent="0.25">
      <c r="A1381" s="20"/>
    </row>
    <row r="1382" spans="1:1" x14ac:dyDescent="0.25">
      <c r="A1382" s="20"/>
    </row>
    <row r="1383" spans="1:1" x14ac:dyDescent="0.25">
      <c r="A1383" s="20"/>
    </row>
    <row r="1384" spans="1:1" x14ac:dyDescent="0.25">
      <c r="A1384" s="20"/>
    </row>
    <row r="1385" spans="1:1" x14ac:dyDescent="0.25">
      <c r="A1385" s="20"/>
    </row>
    <row r="1386" spans="1:1" x14ac:dyDescent="0.25">
      <c r="A1386" s="20"/>
    </row>
    <row r="1387" spans="1:1" x14ac:dyDescent="0.25">
      <c r="A1387" s="20"/>
    </row>
    <row r="1388" spans="1:1" x14ac:dyDescent="0.25">
      <c r="A1388" s="20"/>
    </row>
    <row r="1389" spans="1:1" x14ac:dyDescent="0.25">
      <c r="A1389" s="20"/>
    </row>
    <row r="1390" spans="1:1" x14ac:dyDescent="0.25">
      <c r="A1390" s="20"/>
    </row>
    <row r="1391" spans="1:1" x14ac:dyDescent="0.25">
      <c r="A1391" s="20"/>
    </row>
    <row r="1392" spans="1:1" x14ac:dyDescent="0.25">
      <c r="A1392" s="20"/>
    </row>
    <row r="1393" spans="1:1" x14ac:dyDescent="0.25">
      <c r="A1393" s="20"/>
    </row>
    <row r="1394" spans="1:1" x14ac:dyDescent="0.25">
      <c r="A1394" s="20"/>
    </row>
    <row r="1395" spans="1:1" x14ac:dyDescent="0.25">
      <c r="A1395" s="20"/>
    </row>
    <row r="1396" spans="1:1" x14ac:dyDescent="0.25">
      <c r="A1396" s="20"/>
    </row>
    <row r="1397" spans="1:1" x14ac:dyDescent="0.25">
      <c r="A1397" s="20"/>
    </row>
    <row r="1398" spans="1:1" x14ac:dyDescent="0.25">
      <c r="A1398" s="20"/>
    </row>
    <row r="1399" spans="1:1" x14ac:dyDescent="0.25">
      <c r="A1399" s="20"/>
    </row>
    <row r="1400" spans="1:1" x14ac:dyDescent="0.25">
      <c r="A1400" s="20"/>
    </row>
    <row r="1401" spans="1:1" x14ac:dyDescent="0.25">
      <c r="A1401" s="20"/>
    </row>
    <row r="1402" spans="1:1" x14ac:dyDescent="0.25">
      <c r="A1402" s="20"/>
    </row>
    <row r="1403" spans="1:1" x14ac:dyDescent="0.25">
      <c r="A1403" s="20"/>
    </row>
    <row r="1404" spans="1:1" x14ac:dyDescent="0.25">
      <c r="A1404" s="20"/>
    </row>
    <row r="1405" spans="1:1" x14ac:dyDescent="0.25">
      <c r="A1405" s="20"/>
    </row>
    <row r="1406" spans="1:1" x14ac:dyDescent="0.25">
      <c r="A1406" s="20"/>
    </row>
    <row r="1407" spans="1:1" x14ac:dyDescent="0.25">
      <c r="A1407" s="20"/>
    </row>
    <row r="1408" spans="1:1" x14ac:dyDescent="0.25">
      <c r="A1408" s="20"/>
    </row>
    <row r="1409" spans="1:1" x14ac:dyDescent="0.25">
      <c r="A1409" s="20"/>
    </row>
    <row r="1410" spans="1:1" x14ac:dyDescent="0.25">
      <c r="A1410" s="20"/>
    </row>
    <row r="1411" spans="1:1" x14ac:dyDescent="0.25">
      <c r="A1411" s="20"/>
    </row>
    <row r="1412" spans="1:1" x14ac:dyDescent="0.25">
      <c r="A1412" s="20"/>
    </row>
    <row r="1413" spans="1:1" x14ac:dyDescent="0.25">
      <c r="A1413" s="20"/>
    </row>
    <row r="1414" spans="1:1" x14ac:dyDescent="0.25">
      <c r="A1414" s="20"/>
    </row>
    <row r="1415" spans="1:1" x14ac:dyDescent="0.25">
      <c r="A1415" s="20"/>
    </row>
    <row r="1416" spans="1:1" x14ac:dyDescent="0.25">
      <c r="A1416" s="20"/>
    </row>
    <row r="1417" spans="1:1" x14ac:dyDescent="0.25">
      <c r="A1417" s="20"/>
    </row>
    <row r="1418" spans="1:1" x14ac:dyDescent="0.25">
      <c r="A1418" s="20"/>
    </row>
    <row r="1419" spans="1:1" x14ac:dyDescent="0.25">
      <c r="A1419" s="20"/>
    </row>
    <row r="1420" spans="1:1" x14ac:dyDescent="0.25">
      <c r="A1420" s="20"/>
    </row>
    <row r="1421" spans="1:1" x14ac:dyDescent="0.25">
      <c r="A1421" s="20"/>
    </row>
    <row r="1422" spans="1:1" x14ac:dyDescent="0.25">
      <c r="A1422" s="20"/>
    </row>
    <row r="1423" spans="1:1" x14ac:dyDescent="0.25">
      <c r="A1423" s="20"/>
    </row>
    <row r="1424" spans="1:1" x14ac:dyDescent="0.25">
      <c r="A1424" s="20"/>
    </row>
    <row r="1425" spans="1:1" x14ac:dyDescent="0.25">
      <c r="A1425" s="20"/>
    </row>
    <row r="1426" spans="1:1" x14ac:dyDescent="0.25">
      <c r="A1426" s="20"/>
    </row>
    <row r="1427" spans="1:1" x14ac:dyDescent="0.25">
      <c r="A1427" s="20"/>
    </row>
    <row r="1428" spans="1:1" x14ac:dyDescent="0.25">
      <c r="A1428" s="20"/>
    </row>
    <row r="1429" spans="1:1" x14ac:dyDescent="0.25">
      <c r="A1429" s="20"/>
    </row>
    <row r="1430" spans="1:1" x14ac:dyDescent="0.25">
      <c r="A1430" s="20"/>
    </row>
    <row r="1431" spans="1:1" x14ac:dyDescent="0.25">
      <c r="A1431" s="20"/>
    </row>
    <row r="1432" spans="1:1" x14ac:dyDescent="0.25">
      <c r="A1432" s="20"/>
    </row>
    <row r="1433" spans="1:1" x14ac:dyDescent="0.25">
      <c r="A1433" s="20"/>
    </row>
    <row r="1434" spans="1:1" x14ac:dyDescent="0.25">
      <c r="A1434" s="20"/>
    </row>
    <row r="1435" spans="1:1" x14ac:dyDescent="0.25">
      <c r="A1435" s="20"/>
    </row>
    <row r="1436" spans="1:1" x14ac:dyDescent="0.25">
      <c r="A1436" s="20"/>
    </row>
    <row r="1437" spans="1:1" x14ac:dyDescent="0.25">
      <c r="A1437" s="20"/>
    </row>
    <row r="1438" spans="1:1" x14ac:dyDescent="0.25">
      <c r="A1438" s="20"/>
    </row>
    <row r="1439" spans="1:1" x14ac:dyDescent="0.25">
      <c r="A1439" s="20"/>
    </row>
    <row r="1440" spans="1:1" x14ac:dyDescent="0.25">
      <c r="A1440" s="20"/>
    </row>
    <row r="1441" spans="1:1" x14ac:dyDescent="0.25">
      <c r="A1441" s="20"/>
    </row>
    <row r="1442" spans="1:1" x14ac:dyDescent="0.25">
      <c r="A1442" s="20"/>
    </row>
    <row r="1443" spans="1:1" x14ac:dyDescent="0.25">
      <c r="A1443" s="20"/>
    </row>
    <row r="1444" spans="1:1" x14ac:dyDescent="0.25">
      <c r="A1444" s="20"/>
    </row>
    <row r="1445" spans="1:1" x14ac:dyDescent="0.25">
      <c r="A1445" s="20"/>
    </row>
    <row r="1446" spans="1:1" x14ac:dyDescent="0.25">
      <c r="A1446" s="20"/>
    </row>
    <row r="1447" spans="1:1" x14ac:dyDescent="0.25">
      <c r="A1447" s="20"/>
    </row>
    <row r="1448" spans="1:1" x14ac:dyDescent="0.25">
      <c r="A1448" s="20"/>
    </row>
    <row r="1449" spans="1:1" x14ac:dyDescent="0.25">
      <c r="A1449" s="20"/>
    </row>
    <row r="1450" spans="1:1" x14ac:dyDescent="0.25">
      <c r="A1450" s="20"/>
    </row>
    <row r="1451" spans="1:1" x14ac:dyDescent="0.25">
      <c r="A1451" s="20"/>
    </row>
    <row r="1452" spans="1:1" x14ac:dyDescent="0.25">
      <c r="A1452" s="20"/>
    </row>
    <row r="1453" spans="1:1" x14ac:dyDescent="0.25">
      <c r="A1453" s="20"/>
    </row>
    <row r="1454" spans="1:1" x14ac:dyDescent="0.25">
      <c r="A1454" s="20"/>
    </row>
    <row r="1455" spans="1:1" x14ac:dyDescent="0.25">
      <c r="A1455" s="20"/>
    </row>
    <row r="1456" spans="1:1" x14ac:dyDescent="0.25">
      <c r="A1456" s="20"/>
    </row>
    <row r="1457" spans="1:1" x14ac:dyDescent="0.25">
      <c r="A1457" s="20"/>
    </row>
    <row r="1458" spans="1:1" x14ac:dyDescent="0.25">
      <c r="A1458" s="20"/>
    </row>
    <row r="1459" spans="1:1" x14ac:dyDescent="0.25">
      <c r="A1459" s="20"/>
    </row>
    <row r="1460" spans="1:1" x14ac:dyDescent="0.25">
      <c r="A1460" s="20"/>
    </row>
    <row r="1461" spans="1:1" x14ac:dyDescent="0.25">
      <c r="A1461" s="20"/>
    </row>
    <row r="1462" spans="1:1" x14ac:dyDescent="0.25">
      <c r="A1462" s="20"/>
    </row>
    <row r="1463" spans="1:1" x14ac:dyDescent="0.25">
      <c r="A1463" s="20"/>
    </row>
    <row r="1464" spans="1:1" x14ac:dyDescent="0.25">
      <c r="A1464" s="20"/>
    </row>
    <row r="1465" spans="1:1" x14ac:dyDescent="0.25">
      <c r="A1465" s="20"/>
    </row>
    <row r="1466" spans="1:1" x14ac:dyDescent="0.25">
      <c r="A1466" s="20"/>
    </row>
    <row r="1467" spans="1:1" x14ac:dyDescent="0.25">
      <c r="A1467" s="20"/>
    </row>
    <row r="1468" spans="1:1" x14ac:dyDescent="0.25">
      <c r="A1468" s="20"/>
    </row>
    <row r="1469" spans="1:1" x14ac:dyDescent="0.25">
      <c r="A1469" s="20"/>
    </row>
    <row r="1470" spans="1:1" x14ac:dyDescent="0.25">
      <c r="A1470" s="20"/>
    </row>
    <row r="1471" spans="1:1" x14ac:dyDescent="0.25">
      <c r="A1471" s="20"/>
    </row>
    <row r="1472" spans="1:1" x14ac:dyDescent="0.25">
      <c r="A1472" s="20"/>
    </row>
    <row r="1473" spans="1:1" x14ac:dyDescent="0.25">
      <c r="A1473" s="20"/>
    </row>
    <row r="1474" spans="1:1" x14ac:dyDescent="0.25">
      <c r="A1474" s="20"/>
    </row>
    <row r="1475" spans="1:1" x14ac:dyDescent="0.25">
      <c r="A1475" s="20"/>
    </row>
    <row r="1476" spans="1:1" x14ac:dyDescent="0.25">
      <c r="A1476" s="20"/>
    </row>
    <row r="1477" spans="1:1" x14ac:dyDescent="0.25">
      <c r="A1477" s="20"/>
    </row>
    <row r="1478" spans="1:1" x14ac:dyDescent="0.25">
      <c r="A1478" s="20"/>
    </row>
    <row r="1479" spans="1:1" x14ac:dyDescent="0.25">
      <c r="A1479" s="20"/>
    </row>
    <row r="1480" spans="1:1" x14ac:dyDescent="0.25">
      <c r="A1480" s="20"/>
    </row>
    <row r="1481" spans="1:1" x14ac:dyDescent="0.25">
      <c r="A1481" s="20"/>
    </row>
    <row r="1482" spans="1:1" x14ac:dyDescent="0.25">
      <c r="A1482" s="20"/>
    </row>
    <row r="1483" spans="1:1" x14ac:dyDescent="0.25">
      <c r="A1483" s="20"/>
    </row>
    <row r="1484" spans="1:1" x14ac:dyDescent="0.25">
      <c r="A1484" s="20"/>
    </row>
    <row r="1485" spans="1:1" x14ac:dyDescent="0.25">
      <c r="A1485" s="20"/>
    </row>
    <row r="1486" spans="1:1" x14ac:dyDescent="0.25">
      <c r="A1486" s="20"/>
    </row>
    <row r="1487" spans="1:1" x14ac:dyDescent="0.25">
      <c r="A1487" s="20"/>
    </row>
    <row r="1488" spans="1:1" x14ac:dyDescent="0.25">
      <c r="A1488" s="20"/>
    </row>
    <row r="1489" spans="1:1" x14ac:dyDescent="0.25">
      <c r="A1489" s="20"/>
    </row>
    <row r="1490" spans="1:1" x14ac:dyDescent="0.25">
      <c r="A1490" s="20"/>
    </row>
    <row r="1491" spans="1:1" x14ac:dyDescent="0.25">
      <c r="A1491" s="20"/>
    </row>
    <row r="1492" spans="1:1" x14ac:dyDescent="0.25">
      <c r="A1492" s="20"/>
    </row>
    <row r="1493" spans="1:1" x14ac:dyDescent="0.25">
      <c r="A1493" s="20"/>
    </row>
    <row r="1494" spans="1:1" x14ac:dyDescent="0.25">
      <c r="A1494" s="20"/>
    </row>
    <row r="1495" spans="1:1" x14ac:dyDescent="0.25">
      <c r="A1495" s="20"/>
    </row>
    <row r="1496" spans="1:1" x14ac:dyDescent="0.25">
      <c r="A1496" s="20"/>
    </row>
    <row r="1497" spans="1:1" x14ac:dyDescent="0.25">
      <c r="A1497" s="20"/>
    </row>
    <row r="1498" spans="1:1" x14ac:dyDescent="0.25">
      <c r="A1498" s="20"/>
    </row>
    <row r="1499" spans="1:1" x14ac:dyDescent="0.25">
      <c r="A1499" s="20"/>
    </row>
    <row r="1500" spans="1:1" x14ac:dyDescent="0.25">
      <c r="A1500" s="20"/>
    </row>
    <row r="1501" spans="1:1" x14ac:dyDescent="0.25">
      <c r="A1501" s="20"/>
    </row>
    <row r="1502" spans="1:1" x14ac:dyDescent="0.25">
      <c r="A1502" s="20"/>
    </row>
    <row r="1503" spans="1:1" x14ac:dyDescent="0.25">
      <c r="A1503" s="20"/>
    </row>
    <row r="1504" spans="1:1" x14ac:dyDescent="0.25">
      <c r="A1504" s="20"/>
    </row>
    <row r="1505" spans="1:1" x14ac:dyDescent="0.25">
      <c r="A1505" s="20"/>
    </row>
    <row r="1506" spans="1:1" x14ac:dyDescent="0.25">
      <c r="A1506" s="20"/>
    </row>
    <row r="1507" spans="1:1" x14ac:dyDescent="0.25">
      <c r="A1507" s="20"/>
    </row>
    <row r="1508" spans="1:1" x14ac:dyDescent="0.25">
      <c r="A1508" s="20"/>
    </row>
    <row r="1509" spans="1:1" x14ac:dyDescent="0.25">
      <c r="A1509" s="20"/>
    </row>
    <row r="1510" spans="1:1" x14ac:dyDescent="0.25">
      <c r="A1510" s="20"/>
    </row>
    <row r="1511" spans="1:1" x14ac:dyDescent="0.25">
      <c r="A1511" s="20"/>
    </row>
    <row r="1512" spans="1:1" x14ac:dyDescent="0.25">
      <c r="A1512" s="20"/>
    </row>
    <row r="1513" spans="1:1" x14ac:dyDescent="0.25">
      <c r="A1513" s="20"/>
    </row>
    <row r="1514" spans="1:1" x14ac:dyDescent="0.25">
      <c r="A1514" s="20"/>
    </row>
    <row r="1515" spans="1:1" x14ac:dyDescent="0.25">
      <c r="A1515" s="20"/>
    </row>
    <row r="1516" spans="1:1" x14ac:dyDescent="0.25">
      <c r="A1516" s="20"/>
    </row>
    <row r="1517" spans="1:1" x14ac:dyDescent="0.25">
      <c r="A1517" s="20"/>
    </row>
    <row r="1518" spans="1:1" x14ac:dyDescent="0.25">
      <c r="A1518" s="20"/>
    </row>
    <row r="1519" spans="1:1" x14ac:dyDescent="0.25">
      <c r="A1519" s="20"/>
    </row>
    <row r="1520" spans="1:1" x14ac:dyDescent="0.25">
      <c r="A1520" s="20"/>
    </row>
    <row r="1521" spans="1:1" x14ac:dyDescent="0.25">
      <c r="A1521" s="20"/>
    </row>
    <row r="1522" spans="1:1" x14ac:dyDescent="0.25">
      <c r="A1522" s="20"/>
    </row>
    <row r="1523" spans="1:1" x14ac:dyDescent="0.25">
      <c r="A1523" s="20"/>
    </row>
    <row r="1524" spans="1:1" x14ac:dyDescent="0.25">
      <c r="A1524" s="20"/>
    </row>
    <row r="1525" spans="1:1" x14ac:dyDescent="0.25">
      <c r="A1525" s="20"/>
    </row>
    <row r="1526" spans="1:1" x14ac:dyDescent="0.25">
      <c r="A1526" s="20"/>
    </row>
    <row r="1527" spans="1:1" x14ac:dyDescent="0.25">
      <c r="A1527" s="20"/>
    </row>
    <row r="1528" spans="1:1" x14ac:dyDescent="0.25">
      <c r="A1528" s="20"/>
    </row>
    <row r="1529" spans="1:1" x14ac:dyDescent="0.25">
      <c r="A1529" s="20"/>
    </row>
    <row r="1530" spans="1:1" x14ac:dyDescent="0.25">
      <c r="A1530" s="20"/>
    </row>
    <row r="1531" spans="1:1" x14ac:dyDescent="0.25">
      <c r="A1531" s="20"/>
    </row>
    <row r="1532" spans="1:1" x14ac:dyDescent="0.25">
      <c r="A1532" s="20"/>
    </row>
    <row r="1533" spans="1:1" x14ac:dyDescent="0.25">
      <c r="A1533" s="20"/>
    </row>
    <row r="1534" spans="1:1" x14ac:dyDescent="0.25">
      <c r="A1534" s="20"/>
    </row>
    <row r="1535" spans="1:1" x14ac:dyDescent="0.25">
      <c r="A1535" s="20"/>
    </row>
    <row r="1536" spans="1:1" x14ac:dyDescent="0.25">
      <c r="A1536" s="20"/>
    </row>
    <row r="1537" spans="1:1" x14ac:dyDescent="0.25">
      <c r="A1537" s="20"/>
    </row>
    <row r="1538" spans="1:1" x14ac:dyDescent="0.25">
      <c r="A1538" s="20"/>
    </row>
    <row r="1539" spans="1:1" x14ac:dyDescent="0.25">
      <c r="A1539" s="20"/>
    </row>
    <row r="1540" spans="1:1" x14ac:dyDescent="0.25">
      <c r="A1540" s="20"/>
    </row>
    <row r="1541" spans="1:1" x14ac:dyDescent="0.25">
      <c r="A1541" s="20"/>
    </row>
    <row r="1542" spans="1:1" x14ac:dyDescent="0.25">
      <c r="A1542" s="20"/>
    </row>
    <row r="1543" spans="1:1" x14ac:dyDescent="0.25">
      <c r="A1543" s="20"/>
    </row>
    <row r="1544" spans="1:1" x14ac:dyDescent="0.25">
      <c r="A1544" s="20"/>
    </row>
    <row r="1545" spans="1:1" x14ac:dyDescent="0.25">
      <c r="A1545" s="20"/>
    </row>
    <row r="1546" spans="1:1" x14ac:dyDescent="0.25">
      <c r="A1546" s="20"/>
    </row>
    <row r="1547" spans="1:1" x14ac:dyDescent="0.25">
      <c r="A1547" s="20"/>
    </row>
    <row r="1548" spans="1:1" x14ac:dyDescent="0.25">
      <c r="A1548" s="20"/>
    </row>
    <row r="1549" spans="1:1" x14ac:dyDescent="0.25">
      <c r="A1549" s="20"/>
    </row>
    <row r="1550" spans="1:1" x14ac:dyDescent="0.25">
      <c r="A1550" s="20"/>
    </row>
    <row r="1551" spans="1:1" x14ac:dyDescent="0.25">
      <c r="A1551" s="20"/>
    </row>
    <row r="1552" spans="1:1" x14ac:dyDescent="0.25">
      <c r="A1552" s="20"/>
    </row>
    <row r="1553" spans="1:1" x14ac:dyDescent="0.25">
      <c r="A1553" s="20"/>
    </row>
    <row r="1554" spans="1:1" x14ac:dyDescent="0.25">
      <c r="A1554" s="20"/>
    </row>
    <row r="1555" spans="1:1" x14ac:dyDescent="0.25">
      <c r="A1555" s="20"/>
    </row>
    <row r="1556" spans="1:1" x14ac:dyDescent="0.25">
      <c r="A1556" s="20"/>
    </row>
    <row r="1557" spans="1:1" x14ac:dyDescent="0.25">
      <c r="A1557" s="20"/>
    </row>
    <row r="1558" spans="1:1" x14ac:dyDescent="0.25">
      <c r="A1558" s="20"/>
    </row>
    <row r="1559" spans="1:1" x14ac:dyDescent="0.25">
      <c r="A1559" s="20"/>
    </row>
    <row r="1560" spans="1:1" x14ac:dyDescent="0.25">
      <c r="A1560" s="20"/>
    </row>
    <row r="1561" spans="1:1" x14ac:dyDescent="0.25">
      <c r="A1561" s="20"/>
    </row>
    <row r="1562" spans="1:1" x14ac:dyDescent="0.25">
      <c r="A1562" s="20"/>
    </row>
    <row r="1563" spans="1:1" x14ac:dyDescent="0.25">
      <c r="A1563" s="20"/>
    </row>
    <row r="1564" spans="1:1" x14ac:dyDescent="0.25">
      <c r="A1564" s="20"/>
    </row>
    <row r="1565" spans="1:1" x14ac:dyDescent="0.25">
      <c r="A1565" s="20"/>
    </row>
    <row r="1566" spans="1:1" x14ac:dyDescent="0.25">
      <c r="A1566" s="20"/>
    </row>
    <row r="1567" spans="1:1" x14ac:dyDescent="0.25">
      <c r="A1567" s="20"/>
    </row>
    <row r="1568" spans="1:1" x14ac:dyDescent="0.25">
      <c r="A1568" s="20"/>
    </row>
    <row r="1569" spans="1:1" x14ac:dyDescent="0.25">
      <c r="A1569" s="20"/>
    </row>
    <row r="1570" spans="1:1" x14ac:dyDescent="0.25">
      <c r="A1570" s="20"/>
    </row>
    <row r="1571" spans="1:1" x14ac:dyDescent="0.25">
      <c r="A1571" s="20"/>
    </row>
    <row r="1572" spans="1:1" x14ac:dyDescent="0.25">
      <c r="A1572" s="20"/>
    </row>
    <row r="1573" spans="1:1" x14ac:dyDescent="0.25">
      <c r="A1573" s="20"/>
    </row>
    <row r="1574" spans="1:1" x14ac:dyDescent="0.25">
      <c r="A1574" s="20"/>
    </row>
    <row r="1575" spans="1:1" x14ac:dyDescent="0.25">
      <c r="A1575" s="20"/>
    </row>
    <row r="1576" spans="1:1" x14ac:dyDescent="0.25">
      <c r="A1576" s="20"/>
    </row>
    <row r="1577" spans="1:1" x14ac:dyDescent="0.25">
      <c r="A1577" s="20"/>
    </row>
    <row r="1578" spans="1:1" x14ac:dyDescent="0.25">
      <c r="A1578" s="20"/>
    </row>
    <row r="1579" spans="1:1" x14ac:dyDescent="0.25">
      <c r="A1579" s="20"/>
    </row>
    <row r="1580" spans="1:1" x14ac:dyDescent="0.25">
      <c r="A1580" s="20"/>
    </row>
    <row r="1581" spans="1:1" x14ac:dyDescent="0.25">
      <c r="A1581" s="20"/>
    </row>
    <row r="1582" spans="1:1" x14ac:dyDescent="0.25">
      <c r="A1582" s="20"/>
    </row>
    <row r="1583" spans="1:1" x14ac:dyDescent="0.25">
      <c r="A1583" s="20"/>
    </row>
    <row r="1584" spans="1:1" x14ac:dyDescent="0.25">
      <c r="A1584" s="20"/>
    </row>
    <row r="1585" spans="1:1" x14ac:dyDescent="0.25">
      <c r="A1585" s="20"/>
    </row>
    <row r="1586" spans="1:1" x14ac:dyDescent="0.25">
      <c r="A1586" s="20"/>
    </row>
    <row r="1587" spans="1:1" x14ac:dyDescent="0.25">
      <c r="A1587" s="20"/>
    </row>
    <row r="1588" spans="1:1" x14ac:dyDescent="0.25">
      <c r="A1588" s="20"/>
    </row>
    <row r="1589" spans="1:1" x14ac:dyDescent="0.25">
      <c r="A1589" s="20"/>
    </row>
    <row r="1590" spans="1:1" x14ac:dyDescent="0.25">
      <c r="A1590" s="20"/>
    </row>
    <row r="1591" spans="1:1" x14ac:dyDescent="0.25">
      <c r="A1591" s="20"/>
    </row>
    <row r="1592" spans="1:1" x14ac:dyDescent="0.25">
      <c r="A1592" s="20"/>
    </row>
    <row r="1593" spans="1:1" x14ac:dyDescent="0.25">
      <c r="A1593" s="20"/>
    </row>
    <row r="1594" spans="1:1" x14ac:dyDescent="0.25">
      <c r="A1594" s="20"/>
    </row>
    <row r="1595" spans="1:1" x14ac:dyDescent="0.25">
      <c r="A1595" s="20"/>
    </row>
    <row r="1596" spans="1:1" x14ac:dyDescent="0.25">
      <c r="A1596" s="20"/>
    </row>
    <row r="1597" spans="1:1" x14ac:dyDescent="0.25">
      <c r="A1597" s="20"/>
    </row>
    <row r="1598" spans="1:1" x14ac:dyDescent="0.25">
      <c r="A1598" s="20"/>
    </row>
    <row r="1599" spans="1:1" x14ac:dyDescent="0.25">
      <c r="A1599" s="20"/>
    </row>
    <row r="1600" spans="1:1" x14ac:dyDescent="0.25">
      <c r="A1600" s="20"/>
    </row>
    <row r="1601" spans="1:1" x14ac:dyDescent="0.25">
      <c r="A1601" s="20"/>
    </row>
    <row r="1602" spans="1:1" x14ac:dyDescent="0.25">
      <c r="A1602" s="20"/>
    </row>
    <row r="1603" spans="1:1" x14ac:dyDescent="0.25">
      <c r="A1603" s="20"/>
    </row>
    <row r="1604" spans="1:1" x14ac:dyDescent="0.25">
      <c r="A1604" s="20"/>
    </row>
    <row r="1605" spans="1:1" x14ac:dyDescent="0.25">
      <c r="A1605" s="20"/>
    </row>
    <row r="1606" spans="1:1" x14ac:dyDescent="0.25">
      <c r="A1606" s="20"/>
    </row>
    <row r="1607" spans="1:1" x14ac:dyDescent="0.25">
      <c r="A1607" s="20"/>
    </row>
    <row r="1608" spans="1:1" x14ac:dyDescent="0.25">
      <c r="A1608" s="20"/>
    </row>
    <row r="1609" spans="1:1" x14ac:dyDescent="0.25">
      <c r="A1609" s="20"/>
    </row>
    <row r="1610" spans="1:1" x14ac:dyDescent="0.25">
      <c r="A1610" s="20"/>
    </row>
    <row r="1611" spans="1:1" x14ac:dyDescent="0.25">
      <c r="A1611" s="20"/>
    </row>
    <row r="1612" spans="1:1" x14ac:dyDescent="0.25">
      <c r="A1612" s="20"/>
    </row>
    <row r="1613" spans="1:1" x14ac:dyDescent="0.25">
      <c r="A1613" s="20"/>
    </row>
    <row r="1614" spans="1:1" x14ac:dyDescent="0.25">
      <c r="A1614" s="20"/>
    </row>
    <row r="1615" spans="1:1" x14ac:dyDescent="0.25">
      <c r="A1615" s="20"/>
    </row>
    <row r="1616" spans="1:1" x14ac:dyDescent="0.25">
      <c r="A1616" s="20"/>
    </row>
    <row r="1617" spans="1:1" x14ac:dyDescent="0.25">
      <c r="A1617" s="20"/>
    </row>
    <row r="1618" spans="1:1" x14ac:dyDescent="0.25">
      <c r="A1618" s="20"/>
    </row>
    <row r="1619" spans="1:1" x14ac:dyDescent="0.25">
      <c r="A1619" s="20"/>
    </row>
    <row r="1620" spans="1:1" x14ac:dyDescent="0.25">
      <c r="A1620" s="20"/>
    </row>
    <row r="1621" spans="1:1" x14ac:dyDescent="0.25">
      <c r="A1621" s="20"/>
    </row>
    <row r="1622" spans="1:1" x14ac:dyDescent="0.25">
      <c r="A1622" s="20"/>
    </row>
    <row r="1623" spans="1:1" x14ac:dyDescent="0.25">
      <c r="A1623" s="20"/>
    </row>
    <row r="1624" spans="1:1" x14ac:dyDescent="0.25">
      <c r="A1624" s="20"/>
    </row>
    <row r="1625" spans="1:1" x14ac:dyDescent="0.25">
      <c r="A1625" s="20"/>
    </row>
    <row r="1626" spans="1:1" x14ac:dyDescent="0.25">
      <c r="A1626" s="20"/>
    </row>
    <row r="1627" spans="1:1" x14ac:dyDescent="0.25">
      <c r="A1627" s="20"/>
    </row>
    <row r="1628" spans="1:1" x14ac:dyDescent="0.25">
      <c r="A1628" s="20"/>
    </row>
    <row r="1629" spans="1:1" x14ac:dyDescent="0.25">
      <c r="A1629" s="20"/>
    </row>
    <row r="1630" spans="1:1" x14ac:dyDescent="0.25">
      <c r="A1630" s="20"/>
    </row>
    <row r="1631" spans="1:1" x14ac:dyDescent="0.25">
      <c r="A1631" s="20"/>
    </row>
    <row r="1632" spans="1:1" x14ac:dyDescent="0.25">
      <c r="A1632" s="20"/>
    </row>
    <row r="1633" spans="1:1" x14ac:dyDescent="0.25">
      <c r="A1633" s="20"/>
    </row>
    <row r="1634" spans="1:1" x14ac:dyDescent="0.25">
      <c r="A1634" s="20"/>
    </row>
    <row r="1635" spans="1:1" x14ac:dyDescent="0.25">
      <c r="A1635" s="20"/>
    </row>
    <row r="1636" spans="1:1" x14ac:dyDescent="0.25">
      <c r="A1636" s="20"/>
    </row>
    <row r="1637" spans="1:1" x14ac:dyDescent="0.25">
      <c r="A1637" s="20"/>
    </row>
    <row r="1638" spans="1:1" x14ac:dyDescent="0.25">
      <c r="A1638" s="20"/>
    </row>
    <row r="1639" spans="1:1" x14ac:dyDescent="0.25">
      <c r="A1639" s="20"/>
    </row>
    <row r="1640" spans="1:1" x14ac:dyDescent="0.25">
      <c r="A1640" s="20"/>
    </row>
    <row r="1641" spans="1:1" x14ac:dyDescent="0.25">
      <c r="A1641" s="20"/>
    </row>
    <row r="1642" spans="1:1" x14ac:dyDescent="0.25">
      <c r="A1642" s="20"/>
    </row>
    <row r="1643" spans="1:1" x14ac:dyDescent="0.25">
      <c r="A1643" s="20"/>
    </row>
    <row r="1644" spans="1:1" x14ac:dyDescent="0.25">
      <c r="A1644" s="20"/>
    </row>
    <row r="1645" spans="1:1" x14ac:dyDescent="0.25">
      <c r="A1645" s="20"/>
    </row>
    <row r="1646" spans="1:1" x14ac:dyDescent="0.25">
      <c r="A1646" s="20"/>
    </row>
    <row r="1647" spans="1:1" x14ac:dyDescent="0.25">
      <c r="A1647" s="20"/>
    </row>
    <row r="1648" spans="1:1" x14ac:dyDescent="0.25">
      <c r="A1648" s="20"/>
    </row>
    <row r="1649" spans="1:1" x14ac:dyDescent="0.25">
      <c r="A1649" s="20"/>
    </row>
    <row r="1650" spans="1:1" x14ac:dyDescent="0.25">
      <c r="A1650" s="20"/>
    </row>
    <row r="1651" spans="1:1" x14ac:dyDescent="0.25">
      <c r="A1651" s="20"/>
    </row>
    <row r="1652" spans="1:1" x14ac:dyDescent="0.25">
      <c r="A1652" s="20"/>
    </row>
    <row r="1653" spans="1:1" x14ac:dyDescent="0.25">
      <c r="A1653" s="20"/>
    </row>
    <row r="1654" spans="1:1" x14ac:dyDescent="0.25">
      <c r="A1654" s="20"/>
    </row>
    <row r="1655" spans="1:1" x14ac:dyDescent="0.25">
      <c r="A1655" s="20"/>
    </row>
    <row r="1656" spans="1:1" x14ac:dyDescent="0.25">
      <c r="A1656" s="20"/>
    </row>
    <row r="1657" spans="1:1" x14ac:dyDescent="0.25">
      <c r="A1657" s="20"/>
    </row>
    <row r="1658" spans="1:1" x14ac:dyDescent="0.25">
      <c r="A1658" s="20"/>
    </row>
    <row r="1659" spans="1:1" x14ac:dyDescent="0.25">
      <c r="A1659" s="20"/>
    </row>
    <row r="1660" spans="1:1" x14ac:dyDescent="0.25">
      <c r="A1660" s="20"/>
    </row>
    <row r="1661" spans="1:1" x14ac:dyDescent="0.25">
      <c r="A1661" s="20"/>
    </row>
    <row r="1662" spans="1:1" x14ac:dyDescent="0.25">
      <c r="A1662" s="20"/>
    </row>
    <row r="1663" spans="1:1" x14ac:dyDescent="0.25">
      <c r="A1663" s="20"/>
    </row>
    <row r="1664" spans="1:1" x14ac:dyDescent="0.25">
      <c r="A1664" s="20"/>
    </row>
    <row r="1665" spans="1:1" x14ac:dyDescent="0.25">
      <c r="A1665" s="20"/>
    </row>
    <row r="1666" spans="1:1" x14ac:dyDescent="0.25">
      <c r="A1666" s="20"/>
    </row>
    <row r="1667" spans="1:1" x14ac:dyDescent="0.25">
      <c r="A1667" s="20"/>
    </row>
    <row r="1668" spans="1:1" x14ac:dyDescent="0.25">
      <c r="A1668" s="20"/>
    </row>
    <row r="1669" spans="1:1" x14ac:dyDescent="0.25">
      <c r="A1669" s="20"/>
    </row>
    <row r="1670" spans="1:1" x14ac:dyDescent="0.25">
      <c r="A1670" s="20"/>
    </row>
    <row r="1671" spans="1:1" x14ac:dyDescent="0.25">
      <c r="A1671" s="20"/>
    </row>
    <row r="1672" spans="1:1" x14ac:dyDescent="0.25">
      <c r="A1672" s="20"/>
    </row>
    <row r="1673" spans="1:1" x14ac:dyDescent="0.25">
      <c r="A1673" s="20"/>
    </row>
    <row r="1674" spans="1:1" x14ac:dyDescent="0.25">
      <c r="A1674" s="20"/>
    </row>
    <row r="1675" spans="1:1" x14ac:dyDescent="0.25">
      <c r="A1675" s="20"/>
    </row>
    <row r="1676" spans="1:1" x14ac:dyDescent="0.25">
      <c r="A1676" s="20"/>
    </row>
    <row r="1677" spans="1:1" x14ac:dyDescent="0.25">
      <c r="A1677" s="20"/>
    </row>
    <row r="1678" spans="1:1" x14ac:dyDescent="0.25">
      <c r="A1678" s="20"/>
    </row>
    <row r="1679" spans="1:1" x14ac:dyDescent="0.25">
      <c r="A1679" s="20"/>
    </row>
    <row r="1680" spans="1:1" x14ac:dyDescent="0.25">
      <c r="A1680" s="20"/>
    </row>
    <row r="1681" spans="1:1" x14ac:dyDescent="0.25">
      <c r="A1681" s="20"/>
    </row>
    <row r="1682" spans="1:1" x14ac:dyDescent="0.25">
      <c r="A1682" s="20"/>
    </row>
    <row r="1683" spans="1:1" x14ac:dyDescent="0.25">
      <c r="A1683" s="20"/>
    </row>
    <row r="1684" spans="1:1" x14ac:dyDescent="0.25">
      <c r="A1684" s="20"/>
    </row>
    <row r="1685" spans="1:1" x14ac:dyDescent="0.25">
      <c r="A1685" s="20"/>
    </row>
    <row r="1686" spans="1:1" x14ac:dyDescent="0.25">
      <c r="A1686" s="20"/>
    </row>
    <row r="1687" spans="1:1" x14ac:dyDescent="0.25">
      <c r="A1687" s="20"/>
    </row>
    <row r="1688" spans="1:1" x14ac:dyDescent="0.25">
      <c r="A1688" s="20"/>
    </row>
    <row r="1689" spans="1:1" x14ac:dyDescent="0.25">
      <c r="A1689" s="20"/>
    </row>
    <row r="1690" spans="1:1" x14ac:dyDescent="0.25">
      <c r="A1690" s="20"/>
    </row>
    <row r="1691" spans="1:1" x14ac:dyDescent="0.25">
      <c r="A1691" s="20"/>
    </row>
    <row r="1692" spans="1:1" x14ac:dyDescent="0.25">
      <c r="A1692" s="20"/>
    </row>
    <row r="1693" spans="1:1" x14ac:dyDescent="0.25">
      <c r="A1693" s="20"/>
    </row>
    <row r="1694" spans="1:1" x14ac:dyDescent="0.25">
      <c r="A1694" s="20"/>
    </row>
    <row r="1695" spans="1:1" x14ac:dyDescent="0.25">
      <c r="A1695" s="20"/>
    </row>
    <row r="1696" spans="1:1" x14ac:dyDescent="0.25">
      <c r="A1696" s="20"/>
    </row>
    <row r="1697" spans="1:1" x14ac:dyDescent="0.25">
      <c r="A1697" s="20"/>
    </row>
    <row r="1698" spans="1:1" x14ac:dyDescent="0.25">
      <c r="A1698" s="20"/>
    </row>
    <row r="1699" spans="1:1" x14ac:dyDescent="0.25">
      <c r="A1699" s="20"/>
    </row>
    <row r="1700" spans="1:1" x14ac:dyDescent="0.25">
      <c r="A1700" s="20"/>
    </row>
    <row r="1701" spans="1:1" x14ac:dyDescent="0.25">
      <c r="A1701" s="20"/>
    </row>
    <row r="1702" spans="1:1" x14ac:dyDescent="0.25">
      <c r="A1702" s="20"/>
    </row>
    <row r="1703" spans="1:1" x14ac:dyDescent="0.25">
      <c r="A1703" s="20"/>
    </row>
    <row r="1704" spans="1:1" x14ac:dyDescent="0.25">
      <c r="A1704" s="20"/>
    </row>
    <row r="1705" spans="1:1" x14ac:dyDescent="0.25">
      <c r="A1705" s="20"/>
    </row>
    <row r="1706" spans="1:1" x14ac:dyDescent="0.25">
      <c r="A1706" s="20"/>
    </row>
    <row r="1707" spans="1:1" x14ac:dyDescent="0.25">
      <c r="A1707" s="20"/>
    </row>
    <row r="1708" spans="1:1" x14ac:dyDescent="0.25">
      <c r="A1708" s="20"/>
    </row>
    <row r="1709" spans="1:1" x14ac:dyDescent="0.25">
      <c r="A1709" s="20"/>
    </row>
    <row r="1710" spans="1:1" x14ac:dyDescent="0.25">
      <c r="A1710" s="20"/>
    </row>
    <row r="1711" spans="1:1" x14ac:dyDescent="0.25">
      <c r="A1711" s="20"/>
    </row>
    <row r="1712" spans="1:1" x14ac:dyDescent="0.25">
      <c r="A1712" s="20"/>
    </row>
    <row r="1713" spans="1:1" x14ac:dyDescent="0.25">
      <c r="A1713" s="20"/>
    </row>
    <row r="1714" spans="1:1" x14ac:dyDescent="0.25">
      <c r="A1714" s="20"/>
    </row>
    <row r="1715" spans="1:1" x14ac:dyDescent="0.25">
      <c r="A1715" s="20"/>
    </row>
    <row r="1716" spans="1:1" x14ac:dyDescent="0.25">
      <c r="A1716" s="20"/>
    </row>
    <row r="1717" spans="1:1" x14ac:dyDescent="0.25">
      <c r="A1717" s="20"/>
    </row>
    <row r="1718" spans="1:1" x14ac:dyDescent="0.25">
      <c r="A1718" s="20"/>
    </row>
    <row r="1719" spans="1:1" x14ac:dyDescent="0.25">
      <c r="A1719" s="20"/>
    </row>
    <row r="1720" spans="1:1" x14ac:dyDescent="0.25">
      <c r="A1720" s="20"/>
    </row>
    <row r="1721" spans="1:1" x14ac:dyDescent="0.25">
      <c r="A1721" s="20"/>
    </row>
    <row r="1722" spans="1:1" x14ac:dyDescent="0.25">
      <c r="A1722" s="20"/>
    </row>
    <row r="1723" spans="1:1" x14ac:dyDescent="0.25">
      <c r="A1723" s="20"/>
    </row>
    <row r="1724" spans="1:1" x14ac:dyDescent="0.25">
      <c r="A1724" s="20"/>
    </row>
    <row r="1725" spans="1:1" x14ac:dyDescent="0.25">
      <c r="A1725" s="20"/>
    </row>
    <row r="1726" spans="1:1" x14ac:dyDescent="0.25">
      <c r="A1726" s="20"/>
    </row>
    <row r="1727" spans="1:1" x14ac:dyDescent="0.25">
      <c r="A1727" s="20"/>
    </row>
    <row r="1728" spans="1:1" x14ac:dyDescent="0.25">
      <c r="A1728" s="20"/>
    </row>
    <row r="1729" spans="1:1" x14ac:dyDescent="0.25">
      <c r="A1729" s="20"/>
    </row>
    <row r="1730" spans="1:1" x14ac:dyDescent="0.25">
      <c r="A1730" s="20"/>
    </row>
    <row r="1731" spans="1:1" x14ac:dyDescent="0.25">
      <c r="A1731" s="20"/>
    </row>
    <row r="1732" spans="1:1" x14ac:dyDescent="0.25">
      <c r="A1732" s="20"/>
    </row>
    <row r="1733" spans="1:1" x14ac:dyDescent="0.25">
      <c r="A1733" s="20"/>
    </row>
    <row r="1734" spans="1:1" x14ac:dyDescent="0.25">
      <c r="A1734" s="20"/>
    </row>
    <row r="1735" spans="1:1" x14ac:dyDescent="0.25">
      <c r="A1735" s="20"/>
    </row>
    <row r="1736" spans="1:1" x14ac:dyDescent="0.25">
      <c r="A1736" s="20"/>
    </row>
    <row r="1737" spans="1:1" x14ac:dyDescent="0.25">
      <c r="A1737" s="20"/>
    </row>
    <row r="1738" spans="1:1" x14ac:dyDescent="0.25">
      <c r="A1738" s="20"/>
    </row>
    <row r="1739" spans="1:1" x14ac:dyDescent="0.25">
      <c r="A1739" s="20"/>
    </row>
    <row r="1740" spans="1:1" x14ac:dyDescent="0.25">
      <c r="A1740" s="20"/>
    </row>
    <row r="1741" spans="1:1" x14ac:dyDescent="0.25">
      <c r="A1741" s="20"/>
    </row>
    <row r="1742" spans="1:1" x14ac:dyDescent="0.25">
      <c r="A1742" s="20"/>
    </row>
    <row r="1743" spans="1:1" x14ac:dyDescent="0.25">
      <c r="A1743" s="20"/>
    </row>
    <row r="1744" spans="1:1" x14ac:dyDescent="0.25">
      <c r="A1744" s="20"/>
    </row>
    <row r="1745" spans="1:1" x14ac:dyDescent="0.25">
      <c r="A1745" s="20"/>
    </row>
    <row r="1746" spans="1:1" x14ac:dyDescent="0.25">
      <c r="A1746" s="20"/>
    </row>
    <row r="1747" spans="1:1" x14ac:dyDescent="0.25">
      <c r="A1747" s="20"/>
    </row>
    <row r="1748" spans="1:1" x14ac:dyDescent="0.25">
      <c r="A1748" s="20"/>
    </row>
    <row r="1749" spans="1:1" x14ac:dyDescent="0.25">
      <c r="A1749" s="20"/>
    </row>
    <row r="1750" spans="1:1" x14ac:dyDescent="0.25">
      <c r="A1750" s="20"/>
    </row>
    <row r="1751" spans="1:1" x14ac:dyDescent="0.25">
      <c r="A1751" s="20"/>
    </row>
    <row r="1752" spans="1:1" x14ac:dyDescent="0.25">
      <c r="A1752" s="20"/>
    </row>
    <row r="1753" spans="1:1" x14ac:dyDescent="0.25">
      <c r="A1753" s="20"/>
    </row>
    <row r="1754" spans="1:1" x14ac:dyDescent="0.25">
      <c r="A1754" s="20"/>
    </row>
    <row r="1755" spans="1:1" x14ac:dyDescent="0.25">
      <c r="A1755" s="20"/>
    </row>
    <row r="1756" spans="1:1" x14ac:dyDescent="0.25">
      <c r="A1756" s="20"/>
    </row>
    <row r="1757" spans="1:1" x14ac:dyDescent="0.25">
      <c r="A1757" s="20"/>
    </row>
    <row r="1758" spans="1:1" x14ac:dyDescent="0.25">
      <c r="A1758" s="20"/>
    </row>
    <row r="1759" spans="1:1" x14ac:dyDescent="0.25">
      <c r="A1759" s="20"/>
    </row>
    <row r="1760" spans="1:1" x14ac:dyDescent="0.25">
      <c r="A1760" s="20"/>
    </row>
    <row r="1761" spans="1:1" x14ac:dyDescent="0.25">
      <c r="A1761" s="20"/>
    </row>
    <row r="1762" spans="1:1" x14ac:dyDescent="0.25">
      <c r="A1762" s="20"/>
    </row>
    <row r="1763" spans="1:1" x14ac:dyDescent="0.25">
      <c r="A1763" s="20"/>
    </row>
    <row r="1764" spans="1:1" x14ac:dyDescent="0.25">
      <c r="A1764" s="20"/>
    </row>
    <row r="1765" spans="1:1" x14ac:dyDescent="0.25">
      <c r="A1765" s="20"/>
    </row>
    <row r="1766" spans="1:1" x14ac:dyDescent="0.25">
      <c r="A1766" s="20"/>
    </row>
    <row r="1767" spans="1:1" x14ac:dyDescent="0.25">
      <c r="A1767" s="20"/>
    </row>
    <row r="1768" spans="1:1" x14ac:dyDescent="0.25">
      <c r="A1768" s="20"/>
    </row>
    <row r="1769" spans="1:1" x14ac:dyDescent="0.25">
      <c r="A1769" s="20"/>
    </row>
    <row r="1770" spans="1:1" x14ac:dyDescent="0.25">
      <c r="A1770" s="20"/>
    </row>
    <row r="1771" spans="1:1" x14ac:dyDescent="0.25">
      <c r="A1771" s="20"/>
    </row>
    <row r="1772" spans="1:1" x14ac:dyDescent="0.25">
      <c r="A1772" s="20"/>
    </row>
    <row r="1773" spans="1:1" x14ac:dyDescent="0.25">
      <c r="A1773" s="20"/>
    </row>
    <row r="1774" spans="1:1" x14ac:dyDescent="0.25">
      <c r="A1774" s="20"/>
    </row>
    <row r="1775" spans="1:1" x14ac:dyDescent="0.25">
      <c r="A1775" s="20"/>
    </row>
    <row r="1776" spans="1:1" x14ac:dyDescent="0.25">
      <c r="A1776" s="20"/>
    </row>
    <row r="1777" spans="1:1" x14ac:dyDescent="0.25">
      <c r="A1777" s="20"/>
    </row>
    <row r="1778" spans="1:1" x14ac:dyDescent="0.25">
      <c r="A1778" s="20"/>
    </row>
    <row r="1779" spans="1:1" x14ac:dyDescent="0.25">
      <c r="A1779" s="20"/>
    </row>
    <row r="1780" spans="1:1" x14ac:dyDescent="0.25">
      <c r="A1780" s="20"/>
    </row>
    <row r="1781" spans="1:1" x14ac:dyDescent="0.25">
      <c r="A1781" s="20"/>
    </row>
    <row r="1782" spans="1:1" x14ac:dyDescent="0.25">
      <c r="A1782" s="20"/>
    </row>
    <row r="1783" spans="1:1" x14ac:dyDescent="0.25">
      <c r="A1783" s="20"/>
    </row>
    <row r="1784" spans="1:1" x14ac:dyDescent="0.25">
      <c r="A1784" s="20"/>
    </row>
    <row r="1785" spans="1:1" x14ac:dyDescent="0.25">
      <c r="A1785" s="20"/>
    </row>
    <row r="1786" spans="1:1" x14ac:dyDescent="0.25">
      <c r="A1786" s="20"/>
    </row>
    <row r="1787" spans="1:1" x14ac:dyDescent="0.25">
      <c r="A1787" s="20"/>
    </row>
    <row r="1788" spans="1:1" x14ac:dyDescent="0.25">
      <c r="A1788" s="20"/>
    </row>
    <row r="1789" spans="1:1" x14ac:dyDescent="0.25">
      <c r="A1789" s="20"/>
    </row>
    <row r="1790" spans="1:1" x14ac:dyDescent="0.25">
      <c r="A1790" s="20"/>
    </row>
    <row r="1791" spans="1:1" x14ac:dyDescent="0.25">
      <c r="A1791" s="20"/>
    </row>
    <row r="1792" spans="1:1" x14ac:dyDescent="0.25">
      <c r="A1792" s="20"/>
    </row>
    <row r="1793" spans="1:1" x14ac:dyDescent="0.25">
      <c r="A1793" s="20"/>
    </row>
    <row r="1794" spans="1:1" x14ac:dyDescent="0.25">
      <c r="A1794" s="20"/>
    </row>
    <row r="1795" spans="1:1" x14ac:dyDescent="0.25">
      <c r="A1795" s="20"/>
    </row>
    <row r="1796" spans="1:1" x14ac:dyDescent="0.25">
      <c r="A1796" s="20"/>
    </row>
    <row r="1797" spans="1:1" x14ac:dyDescent="0.25">
      <c r="A1797" s="20"/>
    </row>
    <row r="1798" spans="1:1" x14ac:dyDescent="0.25">
      <c r="A1798" s="20"/>
    </row>
    <row r="1799" spans="1:1" x14ac:dyDescent="0.25">
      <c r="A1799" s="20"/>
    </row>
    <row r="1800" spans="1:1" x14ac:dyDescent="0.25">
      <c r="A1800" s="20"/>
    </row>
    <row r="1801" spans="1:1" x14ac:dyDescent="0.25">
      <c r="A1801" s="20"/>
    </row>
    <row r="1802" spans="1:1" x14ac:dyDescent="0.25">
      <c r="A1802" s="20"/>
    </row>
    <row r="1803" spans="1:1" x14ac:dyDescent="0.25">
      <c r="A1803" s="20"/>
    </row>
    <row r="1804" spans="1:1" x14ac:dyDescent="0.25">
      <c r="A1804" s="20"/>
    </row>
    <row r="1805" spans="1:1" x14ac:dyDescent="0.25">
      <c r="A1805" s="20"/>
    </row>
    <row r="1806" spans="1:1" x14ac:dyDescent="0.25">
      <c r="A1806" s="20"/>
    </row>
    <row r="1807" spans="1:1" x14ac:dyDescent="0.25">
      <c r="A1807" s="20"/>
    </row>
    <row r="1808" spans="1:1" x14ac:dyDescent="0.25">
      <c r="A1808" s="20"/>
    </row>
    <row r="1809" spans="1:1" x14ac:dyDescent="0.25">
      <c r="A1809" s="20"/>
    </row>
    <row r="1810" spans="1:1" x14ac:dyDescent="0.25">
      <c r="A1810" s="20"/>
    </row>
    <row r="1811" spans="1:1" x14ac:dyDescent="0.25">
      <c r="A1811" s="20"/>
    </row>
    <row r="1812" spans="1:1" x14ac:dyDescent="0.25">
      <c r="A1812" s="20"/>
    </row>
    <row r="1813" spans="1:1" x14ac:dyDescent="0.25">
      <c r="A1813" s="20"/>
    </row>
    <row r="1814" spans="1:1" x14ac:dyDescent="0.25">
      <c r="A1814" s="20"/>
    </row>
    <row r="1815" spans="1:1" x14ac:dyDescent="0.25">
      <c r="A1815" s="20"/>
    </row>
    <row r="1816" spans="1:1" x14ac:dyDescent="0.25">
      <c r="A1816" s="20"/>
    </row>
    <row r="1817" spans="1:1" x14ac:dyDescent="0.25">
      <c r="A1817" s="20"/>
    </row>
    <row r="1818" spans="1:1" x14ac:dyDescent="0.25">
      <c r="A1818" s="20"/>
    </row>
    <row r="1819" spans="1:1" x14ac:dyDescent="0.25">
      <c r="A1819" s="20"/>
    </row>
    <row r="1820" spans="1:1" x14ac:dyDescent="0.25">
      <c r="A1820" s="20"/>
    </row>
    <row r="1821" spans="1:1" x14ac:dyDescent="0.25">
      <c r="A1821" s="20"/>
    </row>
    <row r="1822" spans="1:1" x14ac:dyDescent="0.25">
      <c r="A1822" s="20"/>
    </row>
    <row r="1823" spans="1:1" x14ac:dyDescent="0.25">
      <c r="A1823" s="20"/>
    </row>
    <row r="1824" spans="1:1" x14ac:dyDescent="0.25">
      <c r="A1824" s="20"/>
    </row>
    <row r="1825" spans="1:1" x14ac:dyDescent="0.25">
      <c r="A1825" s="20"/>
    </row>
    <row r="1826" spans="1:1" x14ac:dyDescent="0.25">
      <c r="A1826" s="20"/>
    </row>
    <row r="1827" spans="1:1" x14ac:dyDescent="0.25">
      <c r="A1827" s="20"/>
    </row>
    <row r="1828" spans="1:1" x14ac:dyDescent="0.25">
      <c r="A1828" s="20"/>
    </row>
    <row r="1829" spans="1:1" x14ac:dyDescent="0.25">
      <c r="A1829" s="20"/>
    </row>
    <row r="1830" spans="1:1" x14ac:dyDescent="0.25">
      <c r="A1830" s="20"/>
    </row>
    <row r="1831" spans="1:1" x14ac:dyDescent="0.25">
      <c r="A1831" s="20"/>
    </row>
    <row r="1832" spans="1:1" x14ac:dyDescent="0.25">
      <c r="A1832" s="20"/>
    </row>
    <row r="1833" spans="1:1" x14ac:dyDescent="0.25">
      <c r="A1833" s="20"/>
    </row>
    <row r="1834" spans="1:1" x14ac:dyDescent="0.25">
      <c r="A1834" s="20"/>
    </row>
    <row r="1835" spans="1:1" x14ac:dyDescent="0.25">
      <c r="A1835" s="20"/>
    </row>
    <row r="1836" spans="1:1" x14ac:dyDescent="0.25">
      <c r="A1836" s="20"/>
    </row>
    <row r="1837" spans="1:1" x14ac:dyDescent="0.25">
      <c r="A1837" s="20"/>
    </row>
    <row r="1838" spans="1:1" x14ac:dyDescent="0.25">
      <c r="A1838" s="20"/>
    </row>
    <row r="1839" spans="1:1" x14ac:dyDescent="0.25">
      <c r="A1839" s="20"/>
    </row>
    <row r="1840" spans="1:1" x14ac:dyDescent="0.25">
      <c r="A1840" s="20"/>
    </row>
    <row r="1841" spans="1:1" x14ac:dyDescent="0.25">
      <c r="A1841" s="20"/>
    </row>
    <row r="1842" spans="1:1" x14ac:dyDescent="0.25">
      <c r="A1842" s="20"/>
    </row>
    <row r="1843" spans="1:1" x14ac:dyDescent="0.25">
      <c r="A1843" s="20"/>
    </row>
    <row r="1844" spans="1:1" x14ac:dyDescent="0.25">
      <c r="A1844" s="20"/>
    </row>
    <row r="1845" spans="1:1" x14ac:dyDescent="0.25">
      <c r="A1845" s="20"/>
    </row>
    <row r="1846" spans="1:1" x14ac:dyDescent="0.25">
      <c r="A1846" s="20"/>
    </row>
    <row r="1847" spans="1:1" x14ac:dyDescent="0.25">
      <c r="A1847" s="20"/>
    </row>
    <row r="1848" spans="1:1" x14ac:dyDescent="0.25">
      <c r="A1848" s="20"/>
    </row>
    <row r="1849" spans="1:1" x14ac:dyDescent="0.25">
      <c r="A1849" s="20"/>
    </row>
    <row r="1850" spans="1:1" x14ac:dyDescent="0.25">
      <c r="A1850" s="20"/>
    </row>
    <row r="1851" spans="1:1" x14ac:dyDescent="0.25">
      <c r="A1851" s="20"/>
    </row>
    <row r="1852" spans="1:1" x14ac:dyDescent="0.25">
      <c r="A1852" s="20"/>
    </row>
    <row r="1853" spans="1:1" x14ac:dyDescent="0.25">
      <c r="A1853" s="20"/>
    </row>
    <row r="1854" spans="1:1" x14ac:dyDescent="0.25">
      <c r="A1854" s="20"/>
    </row>
    <row r="1855" spans="1:1" x14ac:dyDescent="0.25">
      <c r="A1855" s="20"/>
    </row>
    <row r="1856" spans="1:1" x14ac:dyDescent="0.25">
      <c r="A1856" s="20"/>
    </row>
    <row r="1857" spans="1:1" x14ac:dyDescent="0.25">
      <c r="A1857" s="20"/>
    </row>
    <row r="1858" spans="1:1" x14ac:dyDescent="0.25">
      <c r="A1858" s="20"/>
    </row>
    <row r="1859" spans="1:1" x14ac:dyDescent="0.25">
      <c r="A1859" s="20"/>
    </row>
    <row r="1860" spans="1:1" x14ac:dyDescent="0.25">
      <c r="A1860" s="20"/>
    </row>
    <row r="1861" spans="1:1" x14ac:dyDescent="0.25">
      <c r="A1861" s="20"/>
    </row>
    <row r="1862" spans="1:1" x14ac:dyDescent="0.25">
      <c r="A1862" s="20"/>
    </row>
    <row r="1863" spans="1:1" x14ac:dyDescent="0.25">
      <c r="A1863" s="20"/>
    </row>
    <row r="1864" spans="1:1" x14ac:dyDescent="0.25">
      <c r="A1864" s="20"/>
    </row>
    <row r="1865" spans="1:1" x14ac:dyDescent="0.25">
      <c r="A1865" s="20"/>
    </row>
    <row r="1866" spans="1:1" x14ac:dyDescent="0.25">
      <c r="A1866" s="20"/>
    </row>
    <row r="1867" spans="1:1" x14ac:dyDescent="0.25">
      <c r="A1867" s="20"/>
    </row>
    <row r="1868" spans="1:1" x14ac:dyDescent="0.25">
      <c r="A1868" s="20"/>
    </row>
    <row r="1869" spans="1:1" x14ac:dyDescent="0.25">
      <c r="A1869" s="20"/>
    </row>
    <row r="1870" spans="1:1" x14ac:dyDescent="0.25">
      <c r="A1870" s="20"/>
    </row>
    <row r="1871" spans="1:1" x14ac:dyDescent="0.25">
      <c r="A1871" s="20"/>
    </row>
    <row r="1872" spans="1:1" x14ac:dyDescent="0.25">
      <c r="A1872" s="20"/>
    </row>
    <row r="1873" spans="1:1" x14ac:dyDescent="0.25">
      <c r="A1873" s="20"/>
    </row>
    <row r="1874" spans="1:1" x14ac:dyDescent="0.25">
      <c r="A1874" s="20"/>
    </row>
    <row r="1875" spans="1:1" x14ac:dyDescent="0.25">
      <c r="A1875" s="20"/>
    </row>
    <row r="1876" spans="1:1" x14ac:dyDescent="0.25">
      <c r="A1876" s="20"/>
    </row>
    <row r="1877" spans="1:1" x14ac:dyDescent="0.25">
      <c r="A1877" s="20"/>
    </row>
    <row r="1878" spans="1:1" x14ac:dyDescent="0.25">
      <c r="A1878" s="20"/>
    </row>
    <row r="1879" spans="1:1" x14ac:dyDescent="0.25">
      <c r="A1879" s="20"/>
    </row>
    <row r="1880" spans="1:1" x14ac:dyDescent="0.25">
      <c r="A1880" s="20"/>
    </row>
    <row r="1881" spans="1:1" x14ac:dyDescent="0.25">
      <c r="A1881" s="20"/>
    </row>
    <row r="1882" spans="1:1" x14ac:dyDescent="0.25">
      <c r="A1882" s="20"/>
    </row>
    <row r="1883" spans="1:1" x14ac:dyDescent="0.25">
      <c r="A1883" s="20"/>
    </row>
    <row r="1884" spans="1:1" x14ac:dyDescent="0.25">
      <c r="A1884" s="20"/>
    </row>
    <row r="1885" spans="1:1" x14ac:dyDescent="0.25">
      <c r="A1885" s="20"/>
    </row>
    <row r="1886" spans="1:1" x14ac:dyDescent="0.25">
      <c r="A1886" s="20"/>
    </row>
    <row r="1887" spans="1:1" x14ac:dyDescent="0.25">
      <c r="A1887" s="20"/>
    </row>
    <row r="1888" spans="1:1" x14ac:dyDescent="0.25">
      <c r="A1888" s="20"/>
    </row>
    <row r="1889" spans="1:1" x14ac:dyDescent="0.25">
      <c r="A1889" s="20"/>
    </row>
    <row r="1890" spans="1:1" x14ac:dyDescent="0.25">
      <c r="A1890" s="20"/>
    </row>
    <row r="1891" spans="1:1" x14ac:dyDescent="0.25">
      <c r="A1891" s="20"/>
    </row>
    <row r="1892" spans="1:1" x14ac:dyDescent="0.25">
      <c r="A1892" s="20"/>
    </row>
    <row r="1893" spans="1:1" x14ac:dyDescent="0.25">
      <c r="A1893" s="20"/>
    </row>
    <row r="1894" spans="1:1" x14ac:dyDescent="0.25">
      <c r="A1894" s="20"/>
    </row>
    <row r="1895" spans="1:1" x14ac:dyDescent="0.25">
      <c r="A1895" s="20"/>
    </row>
    <row r="1896" spans="1:1" x14ac:dyDescent="0.25">
      <c r="A1896" s="20"/>
    </row>
    <row r="1897" spans="1:1" x14ac:dyDescent="0.25">
      <c r="A1897" s="20"/>
    </row>
    <row r="1898" spans="1:1" x14ac:dyDescent="0.25">
      <c r="A1898" s="20"/>
    </row>
    <row r="1899" spans="1:1" x14ac:dyDescent="0.25">
      <c r="A1899" s="20"/>
    </row>
    <row r="1900" spans="1:1" x14ac:dyDescent="0.25">
      <c r="A1900" s="20"/>
    </row>
    <row r="1901" spans="1:1" x14ac:dyDescent="0.25">
      <c r="A1901" s="20"/>
    </row>
    <row r="1902" spans="1:1" x14ac:dyDescent="0.25">
      <c r="A1902" s="20"/>
    </row>
    <row r="1903" spans="1:1" x14ac:dyDescent="0.25">
      <c r="A1903" s="20"/>
    </row>
    <row r="1904" spans="1:1" x14ac:dyDescent="0.25">
      <c r="A1904" s="20"/>
    </row>
    <row r="1905" spans="1:1" x14ac:dyDescent="0.25">
      <c r="A1905" s="20"/>
    </row>
    <row r="1906" spans="1:1" x14ac:dyDescent="0.25">
      <c r="A1906" s="20"/>
    </row>
    <row r="1907" spans="1:1" x14ac:dyDescent="0.25">
      <c r="A1907" s="20"/>
    </row>
    <row r="1908" spans="1:1" x14ac:dyDescent="0.25">
      <c r="A1908" s="20"/>
    </row>
    <row r="1909" spans="1:1" x14ac:dyDescent="0.25">
      <c r="A1909" s="20"/>
    </row>
    <row r="1910" spans="1:1" x14ac:dyDescent="0.25">
      <c r="A1910" s="20"/>
    </row>
    <row r="1911" spans="1:1" x14ac:dyDescent="0.25">
      <c r="A1911" s="20"/>
    </row>
    <row r="1912" spans="1:1" x14ac:dyDescent="0.25">
      <c r="A1912" s="20"/>
    </row>
    <row r="1913" spans="1:1" x14ac:dyDescent="0.25">
      <c r="A1913" s="20"/>
    </row>
    <row r="1914" spans="1:1" x14ac:dyDescent="0.25">
      <c r="A1914" s="20"/>
    </row>
    <row r="1915" spans="1:1" x14ac:dyDescent="0.25">
      <c r="A1915" s="20"/>
    </row>
    <row r="1916" spans="1:1" x14ac:dyDescent="0.25">
      <c r="A1916" s="20"/>
    </row>
    <row r="1917" spans="1:1" x14ac:dyDescent="0.25">
      <c r="A1917" s="20"/>
    </row>
    <row r="1918" spans="1:1" x14ac:dyDescent="0.25">
      <c r="A1918" s="20"/>
    </row>
    <row r="1919" spans="1:1" x14ac:dyDescent="0.25">
      <c r="A1919" s="20"/>
    </row>
    <row r="1920" spans="1:1" x14ac:dyDescent="0.25">
      <c r="A1920" s="20"/>
    </row>
    <row r="1921" spans="1:1" x14ac:dyDescent="0.25">
      <c r="A1921" s="20"/>
    </row>
    <row r="1922" spans="1:1" x14ac:dyDescent="0.25">
      <c r="A1922" s="20"/>
    </row>
    <row r="1923" spans="1:1" x14ac:dyDescent="0.25">
      <c r="A1923" s="20"/>
    </row>
    <row r="1924" spans="1:1" x14ac:dyDescent="0.25">
      <c r="A1924" s="20"/>
    </row>
    <row r="1925" spans="1:1" x14ac:dyDescent="0.25">
      <c r="A1925" s="20"/>
    </row>
    <row r="1926" spans="1:1" x14ac:dyDescent="0.25">
      <c r="A1926" s="20"/>
    </row>
    <row r="1927" spans="1:1" x14ac:dyDescent="0.25">
      <c r="A1927" s="20"/>
    </row>
    <row r="1928" spans="1:1" x14ac:dyDescent="0.25">
      <c r="A1928" s="20"/>
    </row>
    <row r="1929" spans="1:1" x14ac:dyDescent="0.25">
      <c r="A1929" s="20"/>
    </row>
    <row r="1930" spans="1:1" x14ac:dyDescent="0.25">
      <c r="A1930" s="20"/>
    </row>
    <row r="1931" spans="1:1" x14ac:dyDescent="0.25">
      <c r="A1931" s="20"/>
    </row>
    <row r="1932" spans="1:1" x14ac:dyDescent="0.25">
      <c r="A1932" s="20"/>
    </row>
    <row r="1933" spans="1:1" x14ac:dyDescent="0.25">
      <c r="A1933" s="20"/>
    </row>
    <row r="1934" spans="1:1" x14ac:dyDescent="0.25">
      <c r="A1934" s="20"/>
    </row>
    <row r="1935" spans="1:1" x14ac:dyDescent="0.25">
      <c r="A1935" s="20"/>
    </row>
    <row r="1936" spans="1:1" x14ac:dyDescent="0.25">
      <c r="A1936" s="20"/>
    </row>
    <row r="1937" spans="1:1" x14ac:dyDescent="0.25">
      <c r="A1937" s="20"/>
    </row>
    <row r="1938" spans="1:1" x14ac:dyDescent="0.25">
      <c r="A1938" s="20"/>
    </row>
    <row r="1939" spans="1:1" x14ac:dyDescent="0.25">
      <c r="A1939" s="20"/>
    </row>
    <row r="1940" spans="1:1" x14ac:dyDescent="0.25">
      <c r="A1940" s="20"/>
    </row>
    <row r="1941" spans="1:1" x14ac:dyDescent="0.25">
      <c r="A1941" s="20"/>
    </row>
    <row r="1942" spans="1:1" x14ac:dyDescent="0.25">
      <c r="A1942" s="20"/>
    </row>
    <row r="1943" spans="1:1" x14ac:dyDescent="0.25">
      <c r="A1943" s="20"/>
    </row>
    <row r="1944" spans="1:1" x14ac:dyDescent="0.25">
      <c r="A1944" s="20"/>
    </row>
    <row r="1945" spans="1:1" x14ac:dyDescent="0.25">
      <c r="A1945" s="20"/>
    </row>
    <row r="1946" spans="1:1" x14ac:dyDescent="0.25">
      <c r="A1946" s="20"/>
    </row>
    <row r="1947" spans="1:1" x14ac:dyDescent="0.25">
      <c r="A1947" s="20"/>
    </row>
    <row r="1948" spans="1:1" x14ac:dyDescent="0.25">
      <c r="A1948" s="20"/>
    </row>
    <row r="1949" spans="1:1" x14ac:dyDescent="0.25">
      <c r="A1949" s="20"/>
    </row>
    <row r="1950" spans="1:1" x14ac:dyDescent="0.25">
      <c r="A1950" s="20"/>
    </row>
    <row r="1951" spans="1:1" x14ac:dyDescent="0.25">
      <c r="A1951" s="20"/>
    </row>
    <row r="1952" spans="1:1" x14ac:dyDescent="0.25">
      <c r="A1952" s="20"/>
    </row>
    <row r="1953" spans="1:1" x14ac:dyDescent="0.25">
      <c r="A1953" s="20"/>
    </row>
    <row r="1954" spans="1:1" x14ac:dyDescent="0.25">
      <c r="A1954" s="20"/>
    </row>
    <row r="1955" spans="1:1" x14ac:dyDescent="0.25">
      <c r="A1955" s="20"/>
    </row>
    <row r="1956" spans="1:1" x14ac:dyDescent="0.25">
      <c r="A1956" s="20"/>
    </row>
    <row r="1957" spans="1:1" x14ac:dyDescent="0.25">
      <c r="A1957" s="20"/>
    </row>
    <row r="1958" spans="1:1" x14ac:dyDescent="0.25">
      <c r="A1958" s="20"/>
    </row>
    <row r="1959" spans="1:1" x14ac:dyDescent="0.25">
      <c r="A1959" s="20"/>
    </row>
    <row r="1960" spans="1:1" x14ac:dyDescent="0.25">
      <c r="A1960" s="20"/>
    </row>
    <row r="1961" spans="1:1" x14ac:dyDescent="0.25">
      <c r="A1961" s="20"/>
    </row>
    <row r="1962" spans="1:1" x14ac:dyDescent="0.25">
      <c r="A1962" s="20"/>
    </row>
    <row r="1963" spans="1:1" x14ac:dyDescent="0.25">
      <c r="A1963" s="20"/>
    </row>
    <row r="1964" spans="1:1" x14ac:dyDescent="0.25">
      <c r="A1964" s="20"/>
    </row>
    <row r="1965" spans="1:1" x14ac:dyDescent="0.25">
      <c r="A1965" s="20"/>
    </row>
    <row r="1966" spans="1:1" x14ac:dyDescent="0.25">
      <c r="A1966" s="20"/>
    </row>
    <row r="1967" spans="1:1" x14ac:dyDescent="0.25">
      <c r="A1967" s="20"/>
    </row>
    <row r="1968" spans="1:1" x14ac:dyDescent="0.25">
      <c r="A1968" s="20"/>
    </row>
    <row r="1969" spans="1:1" x14ac:dyDescent="0.25">
      <c r="A1969" s="20"/>
    </row>
    <row r="1970" spans="1:1" x14ac:dyDescent="0.25">
      <c r="A1970" s="20"/>
    </row>
    <row r="1971" spans="1:1" x14ac:dyDescent="0.25">
      <c r="A1971" s="20"/>
    </row>
    <row r="1972" spans="1:1" x14ac:dyDescent="0.25">
      <c r="A1972" s="20"/>
    </row>
    <row r="1973" spans="1:1" x14ac:dyDescent="0.25">
      <c r="A1973" s="20"/>
    </row>
    <row r="1974" spans="1:1" x14ac:dyDescent="0.25">
      <c r="A1974" s="20"/>
    </row>
    <row r="1975" spans="1:1" x14ac:dyDescent="0.25">
      <c r="A1975" s="20"/>
    </row>
    <row r="1976" spans="1:1" x14ac:dyDescent="0.25">
      <c r="A1976" s="20"/>
    </row>
    <row r="1977" spans="1:1" x14ac:dyDescent="0.25">
      <c r="A1977" s="20"/>
    </row>
    <row r="1978" spans="1:1" x14ac:dyDescent="0.25">
      <c r="A1978" s="20"/>
    </row>
    <row r="1979" spans="1:1" x14ac:dyDescent="0.25">
      <c r="A1979" s="20"/>
    </row>
    <row r="1980" spans="1:1" x14ac:dyDescent="0.25">
      <c r="A1980" s="20"/>
    </row>
    <row r="1981" spans="1:1" x14ac:dyDescent="0.25">
      <c r="A1981" s="20"/>
    </row>
    <row r="1982" spans="1:1" x14ac:dyDescent="0.25">
      <c r="A1982" s="20"/>
    </row>
    <row r="1983" spans="1:1" x14ac:dyDescent="0.25">
      <c r="A1983" s="20"/>
    </row>
    <row r="1984" spans="1:1" x14ac:dyDescent="0.25">
      <c r="A1984" s="20"/>
    </row>
    <row r="1985" spans="1:1" x14ac:dyDescent="0.25">
      <c r="A1985" s="20"/>
    </row>
    <row r="1986" spans="1:1" x14ac:dyDescent="0.25">
      <c r="A1986" s="20"/>
    </row>
    <row r="1987" spans="1:1" x14ac:dyDescent="0.25">
      <c r="A1987" s="20"/>
    </row>
    <row r="1988" spans="1:1" x14ac:dyDescent="0.25">
      <c r="A1988" s="20"/>
    </row>
    <row r="1989" spans="1:1" x14ac:dyDescent="0.25">
      <c r="A1989" s="20"/>
    </row>
    <row r="1990" spans="1:1" x14ac:dyDescent="0.25">
      <c r="A1990" s="20"/>
    </row>
    <row r="1991" spans="1:1" x14ac:dyDescent="0.25">
      <c r="A1991" s="20"/>
    </row>
    <row r="1992" spans="1:1" x14ac:dyDescent="0.25">
      <c r="A1992" s="20"/>
    </row>
    <row r="1993" spans="1:1" x14ac:dyDescent="0.25">
      <c r="A1993" s="20"/>
    </row>
    <row r="1994" spans="1:1" x14ac:dyDescent="0.25">
      <c r="A1994" s="20"/>
    </row>
    <row r="1995" spans="1:1" x14ac:dyDescent="0.25">
      <c r="A1995" s="20"/>
    </row>
    <row r="1996" spans="1:1" x14ac:dyDescent="0.25">
      <c r="A1996" s="20"/>
    </row>
    <row r="1997" spans="1:1" x14ac:dyDescent="0.25">
      <c r="A1997" s="20"/>
    </row>
    <row r="1998" spans="1:1" x14ac:dyDescent="0.25">
      <c r="A1998" s="20"/>
    </row>
    <row r="1999" spans="1:1" x14ac:dyDescent="0.25">
      <c r="A1999" s="20"/>
    </row>
    <row r="2000" spans="1:1" x14ac:dyDescent="0.25">
      <c r="A2000" s="20"/>
    </row>
    <row r="2001" spans="1:1" x14ac:dyDescent="0.25">
      <c r="A2001" s="20"/>
    </row>
    <row r="2002" spans="1:1" x14ac:dyDescent="0.25">
      <c r="A2002" s="20"/>
    </row>
    <row r="2003" spans="1:1" x14ac:dyDescent="0.25">
      <c r="A2003" s="20"/>
    </row>
    <row r="2004" spans="1:1" x14ac:dyDescent="0.25">
      <c r="A2004" s="20"/>
    </row>
    <row r="2005" spans="1:1" x14ac:dyDescent="0.25">
      <c r="A2005" s="20"/>
    </row>
    <row r="2006" spans="1:1" x14ac:dyDescent="0.25">
      <c r="A2006" s="20"/>
    </row>
    <row r="2007" spans="1:1" x14ac:dyDescent="0.25">
      <c r="A2007" s="20"/>
    </row>
    <row r="2008" spans="1:1" x14ac:dyDescent="0.25">
      <c r="A2008" s="20"/>
    </row>
    <row r="2009" spans="1:1" x14ac:dyDescent="0.25">
      <c r="A2009" s="20"/>
    </row>
    <row r="2010" spans="1:1" x14ac:dyDescent="0.25">
      <c r="A2010" s="20"/>
    </row>
    <row r="2011" spans="1:1" x14ac:dyDescent="0.25">
      <c r="A2011" s="20"/>
    </row>
    <row r="2012" spans="1:1" x14ac:dyDescent="0.25">
      <c r="A2012" s="20"/>
    </row>
    <row r="2013" spans="1:1" x14ac:dyDescent="0.25">
      <c r="A2013" s="20"/>
    </row>
    <row r="2014" spans="1:1" x14ac:dyDescent="0.25">
      <c r="A2014" s="20"/>
    </row>
    <row r="2015" spans="1:1" x14ac:dyDescent="0.25">
      <c r="A2015" s="20"/>
    </row>
    <row r="2016" spans="1:1" x14ac:dyDescent="0.25">
      <c r="A2016" s="20"/>
    </row>
    <row r="2017" spans="1:1" x14ac:dyDescent="0.25">
      <c r="A2017" s="20"/>
    </row>
    <row r="2018" spans="1:1" x14ac:dyDescent="0.25">
      <c r="A2018" s="20"/>
    </row>
    <row r="2019" spans="1:1" x14ac:dyDescent="0.25">
      <c r="A2019" s="20"/>
    </row>
    <row r="2020" spans="1:1" x14ac:dyDescent="0.25">
      <c r="A2020" s="20"/>
    </row>
    <row r="2021" spans="1:1" x14ac:dyDescent="0.25">
      <c r="A2021" s="20"/>
    </row>
    <row r="2022" spans="1:1" x14ac:dyDescent="0.25">
      <c r="A2022" s="20"/>
    </row>
    <row r="2023" spans="1:1" x14ac:dyDescent="0.25">
      <c r="A2023" s="20"/>
    </row>
    <row r="2024" spans="1:1" x14ac:dyDescent="0.25">
      <c r="A2024" s="20"/>
    </row>
    <row r="2025" spans="1:1" x14ac:dyDescent="0.25">
      <c r="A2025" s="20"/>
    </row>
    <row r="2026" spans="1:1" x14ac:dyDescent="0.25">
      <c r="A2026" s="20"/>
    </row>
    <row r="2027" spans="1:1" x14ac:dyDescent="0.25">
      <c r="A2027" s="20"/>
    </row>
    <row r="2028" spans="1:1" x14ac:dyDescent="0.25">
      <c r="A2028" s="20"/>
    </row>
    <row r="2029" spans="1:1" x14ac:dyDescent="0.25">
      <c r="A2029" s="20"/>
    </row>
    <row r="2030" spans="1:1" x14ac:dyDescent="0.25">
      <c r="A2030" s="20"/>
    </row>
    <row r="2031" spans="1:1" x14ac:dyDescent="0.25">
      <c r="A2031" s="20"/>
    </row>
    <row r="2032" spans="1:1" x14ac:dyDescent="0.25">
      <c r="A2032" s="20"/>
    </row>
    <row r="2033" spans="1:1" x14ac:dyDescent="0.25">
      <c r="A2033" s="20"/>
    </row>
    <row r="2034" spans="1:1" x14ac:dyDescent="0.25">
      <c r="A2034" s="20"/>
    </row>
    <row r="2035" spans="1:1" x14ac:dyDescent="0.25">
      <c r="A2035" s="20"/>
    </row>
    <row r="2036" spans="1:1" x14ac:dyDescent="0.25">
      <c r="A2036" s="20"/>
    </row>
    <row r="2037" spans="1:1" x14ac:dyDescent="0.25">
      <c r="A2037" s="20"/>
    </row>
    <row r="2038" spans="1:1" x14ac:dyDescent="0.25">
      <c r="A2038" s="20"/>
    </row>
    <row r="2039" spans="1:1" x14ac:dyDescent="0.25">
      <c r="A2039" s="20"/>
    </row>
    <row r="2040" spans="1:1" x14ac:dyDescent="0.25">
      <c r="A2040" s="20"/>
    </row>
    <row r="2041" spans="1:1" x14ac:dyDescent="0.25">
      <c r="A2041" s="20"/>
    </row>
    <row r="2042" spans="1:1" x14ac:dyDescent="0.25">
      <c r="A2042" s="20"/>
    </row>
    <row r="2043" spans="1:1" x14ac:dyDescent="0.25">
      <c r="A2043" s="20"/>
    </row>
    <row r="2044" spans="1:1" x14ac:dyDescent="0.25">
      <c r="A2044" s="20"/>
    </row>
    <row r="2045" spans="1:1" x14ac:dyDescent="0.25">
      <c r="A2045" s="20"/>
    </row>
    <row r="2046" spans="1:1" x14ac:dyDescent="0.25">
      <c r="A2046" s="20"/>
    </row>
    <row r="2047" spans="1:1" x14ac:dyDescent="0.25">
      <c r="A2047" s="20"/>
    </row>
    <row r="2048" spans="1:1" x14ac:dyDescent="0.25">
      <c r="A2048" s="20"/>
    </row>
    <row r="2049" spans="1:1" x14ac:dyDescent="0.25">
      <c r="A2049" s="20"/>
    </row>
    <row r="2050" spans="1:1" x14ac:dyDescent="0.25">
      <c r="A2050" s="20"/>
    </row>
    <row r="2051" spans="1:1" x14ac:dyDescent="0.25">
      <c r="A2051" s="20"/>
    </row>
    <row r="2052" spans="1:1" x14ac:dyDescent="0.25">
      <c r="A2052" s="20"/>
    </row>
    <row r="2053" spans="1:1" x14ac:dyDescent="0.25">
      <c r="A2053" s="20"/>
    </row>
    <row r="2054" spans="1:1" x14ac:dyDescent="0.25">
      <c r="A2054" s="20"/>
    </row>
    <row r="2055" spans="1:1" x14ac:dyDescent="0.25">
      <c r="A2055" s="20"/>
    </row>
    <row r="2056" spans="1:1" x14ac:dyDescent="0.25">
      <c r="A2056" s="20"/>
    </row>
    <row r="2057" spans="1:1" x14ac:dyDescent="0.25">
      <c r="A2057" s="20"/>
    </row>
    <row r="2058" spans="1:1" x14ac:dyDescent="0.25">
      <c r="A2058" s="20"/>
    </row>
    <row r="2059" spans="1:1" x14ac:dyDescent="0.25">
      <c r="A2059" s="20"/>
    </row>
    <row r="2060" spans="1:1" x14ac:dyDescent="0.25">
      <c r="A2060" s="20"/>
    </row>
    <row r="2061" spans="1:1" x14ac:dyDescent="0.25">
      <c r="A2061" s="20"/>
    </row>
    <row r="2062" spans="1:1" x14ac:dyDescent="0.25">
      <c r="A2062" s="20"/>
    </row>
    <row r="2063" spans="1:1" x14ac:dyDescent="0.25">
      <c r="A2063" s="20"/>
    </row>
    <row r="2064" spans="1:1" x14ac:dyDescent="0.25">
      <c r="A2064" s="20"/>
    </row>
    <row r="2065" spans="1:1" x14ac:dyDescent="0.25">
      <c r="A2065" s="20"/>
    </row>
    <row r="2066" spans="1:1" x14ac:dyDescent="0.25">
      <c r="A2066" s="20"/>
    </row>
    <row r="2067" spans="1:1" x14ac:dyDescent="0.25">
      <c r="A2067" s="20"/>
    </row>
    <row r="2068" spans="1:1" x14ac:dyDescent="0.25">
      <c r="A2068" s="20"/>
    </row>
    <row r="2069" spans="1:1" x14ac:dyDescent="0.25">
      <c r="A2069" s="20"/>
    </row>
    <row r="2070" spans="1:1" x14ac:dyDescent="0.25">
      <c r="A2070" s="20"/>
    </row>
    <row r="2071" spans="1:1" x14ac:dyDescent="0.25">
      <c r="A2071" s="20"/>
    </row>
    <row r="2072" spans="1:1" x14ac:dyDescent="0.25">
      <c r="A2072" s="20"/>
    </row>
    <row r="2073" spans="1:1" x14ac:dyDescent="0.25">
      <c r="A2073" s="20"/>
    </row>
    <row r="2074" spans="1:1" x14ac:dyDescent="0.25">
      <c r="A2074" s="20"/>
    </row>
    <row r="2075" spans="1:1" x14ac:dyDescent="0.25">
      <c r="A2075" s="20"/>
    </row>
    <row r="2076" spans="1:1" x14ac:dyDescent="0.25">
      <c r="A2076" s="20"/>
    </row>
    <row r="2077" spans="1:1" x14ac:dyDescent="0.25">
      <c r="A2077" s="20"/>
    </row>
    <row r="2078" spans="1:1" x14ac:dyDescent="0.25">
      <c r="A2078" s="20"/>
    </row>
    <row r="2079" spans="1:1" x14ac:dyDescent="0.25">
      <c r="A2079" s="20"/>
    </row>
    <row r="2080" spans="1:1" x14ac:dyDescent="0.25">
      <c r="A2080" s="20"/>
    </row>
    <row r="2081" spans="1:1" x14ac:dyDescent="0.25">
      <c r="A2081" s="20"/>
    </row>
    <row r="2082" spans="1:1" x14ac:dyDescent="0.25">
      <c r="A2082" s="20"/>
    </row>
    <row r="2083" spans="1:1" x14ac:dyDescent="0.25">
      <c r="A2083" s="20"/>
    </row>
    <row r="2084" spans="1:1" x14ac:dyDescent="0.25">
      <c r="A2084" s="20"/>
    </row>
    <row r="2085" spans="1:1" x14ac:dyDescent="0.25">
      <c r="A2085" s="20"/>
    </row>
    <row r="2086" spans="1:1" x14ac:dyDescent="0.25">
      <c r="A2086" s="20"/>
    </row>
    <row r="2087" spans="1:1" x14ac:dyDescent="0.25">
      <c r="A2087" s="20"/>
    </row>
    <row r="2088" spans="1:1" x14ac:dyDescent="0.25">
      <c r="A2088" s="20"/>
    </row>
    <row r="2089" spans="1:1" x14ac:dyDescent="0.25">
      <c r="A2089" s="20"/>
    </row>
    <row r="2090" spans="1:1" x14ac:dyDescent="0.25">
      <c r="A2090" s="20"/>
    </row>
    <row r="2091" spans="1:1" x14ac:dyDescent="0.25">
      <c r="A2091" s="20"/>
    </row>
    <row r="2092" spans="1:1" x14ac:dyDescent="0.25">
      <c r="A2092" s="20"/>
    </row>
    <row r="2093" spans="1:1" x14ac:dyDescent="0.25">
      <c r="A2093" s="20"/>
    </row>
    <row r="2094" spans="1:1" x14ac:dyDescent="0.25">
      <c r="A2094" s="20"/>
    </row>
    <row r="2095" spans="1:1" x14ac:dyDescent="0.25">
      <c r="A2095" s="20"/>
    </row>
    <row r="2096" spans="1:1" x14ac:dyDescent="0.25">
      <c r="A2096" s="20"/>
    </row>
    <row r="2097" spans="1:1" x14ac:dyDescent="0.25">
      <c r="A2097" s="20"/>
    </row>
    <row r="2098" spans="1:1" x14ac:dyDescent="0.25">
      <c r="A2098" s="20"/>
    </row>
    <row r="2099" spans="1:1" x14ac:dyDescent="0.25">
      <c r="A2099" s="20"/>
    </row>
    <row r="2100" spans="1:1" x14ac:dyDescent="0.25">
      <c r="A2100" s="20"/>
    </row>
    <row r="2101" spans="1:1" x14ac:dyDescent="0.25">
      <c r="A2101" s="20"/>
    </row>
    <row r="2102" spans="1:1" x14ac:dyDescent="0.25">
      <c r="A2102" s="20"/>
    </row>
    <row r="2103" spans="1:1" x14ac:dyDescent="0.25">
      <c r="A2103" s="20"/>
    </row>
    <row r="2104" spans="1:1" x14ac:dyDescent="0.25">
      <c r="A2104" s="20"/>
    </row>
    <row r="2105" spans="1:1" x14ac:dyDescent="0.25">
      <c r="A2105" s="20"/>
    </row>
    <row r="2106" spans="1:1" x14ac:dyDescent="0.25">
      <c r="A2106" s="20"/>
    </row>
    <row r="2107" spans="1:1" x14ac:dyDescent="0.25">
      <c r="A2107" s="20"/>
    </row>
    <row r="2108" spans="1:1" x14ac:dyDescent="0.25">
      <c r="A2108" s="20"/>
    </row>
    <row r="2109" spans="1:1" x14ac:dyDescent="0.25">
      <c r="A2109" s="20"/>
    </row>
    <row r="2110" spans="1:1" x14ac:dyDescent="0.25">
      <c r="A2110" s="20"/>
    </row>
    <row r="2111" spans="1:1" x14ac:dyDescent="0.25">
      <c r="A2111" s="20"/>
    </row>
    <row r="2112" spans="1:1" x14ac:dyDescent="0.25">
      <c r="A2112" s="20"/>
    </row>
    <row r="2113" spans="1:1" x14ac:dyDescent="0.25">
      <c r="A2113" s="20"/>
    </row>
    <row r="2114" spans="1:1" x14ac:dyDescent="0.25">
      <c r="A2114" s="20"/>
    </row>
    <row r="2115" spans="1:1" x14ac:dyDescent="0.25">
      <c r="A2115" s="20"/>
    </row>
    <row r="2116" spans="1:1" x14ac:dyDescent="0.25">
      <c r="A2116" s="20"/>
    </row>
    <row r="2117" spans="1:1" x14ac:dyDescent="0.25">
      <c r="A2117" s="20"/>
    </row>
    <row r="2118" spans="1:1" x14ac:dyDescent="0.25">
      <c r="A2118" s="20"/>
    </row>
    <row r="2119" spans="1:1" x14ac:dyDescent="0.25">
      <c r="A2119" s="20"/>
    </row>
    <row r="2120" spans="1:1" x14ac:dyDescent="0.25">
      <c r="A2120" s="20"/>
    </row>
    <row r="2121" spans="1:1" x14ac:dyDescent="0.25">
      <c r="A2121" s="20"/>
    </row>
    <row r="2122" spans="1:1" x14ac:dyDescent="0.25">
      <c r="A2122" s="20"/>
    </row>
    <row r="2123" spans="1:1" x14ac:dyDescent="0.25">
      <c r="A2123" s="20"/>
    </row>
    <row r="2124" spans="1:1" x14ac:dyDescent="0.25">
      <c r="A2124" s="20"/>
    </row>
    <row r="2125" spans="1:1" x14ac:dyDescent="0.25">
      <c r="A2125" s="20"/>
    </row>
    <row r="2126" spans="1:1" x14ac:dyDescent="0.25">
      <c r="A2126" s="20"/>
    </row>
    <row r="2127" spans="1:1" x14ac:dyDescent="0.25">
      <c r="A2127" s="20"/>
    </row>
    <row r="2128" spans="1:1" x14ac:dyDescent="0.25">
      <c r="A2128" s="20"/>
    </row>
    <row r="2129" spans="1:1" x14ac:dyDescent="0.25">
      <c r="A2129" s="20"/>
    </row>
    <row r="2130" spans="1:1" x14ac:dyDescent="0.25">
      <c r="A2130" s="20"/>
    </row>
    <row r="2131" spans="1:1" x14ac:dyDescent="0.25">
      <c r="A2131" s="20"/>
    </row>
    <row r="2132" spans="1:1" x14ac:dyDescent="0.25">
      <c r="A2132" s="20"/>
    </row>
    <row r="2133" spans="1:1" x14ac:dyDescent="0.25">
      <c r="A2133" s="20"/>
    </row>
    <row r="2134" spans="1:1" x14ac:dyDescent="0.25">
      <c r="A2134" s="20"/>
    </row>
    <row r="2135" spans="1:1" x14ac:dyDescent="0.25">
      <c r="A2135" s="20"/>
    </row>
    <row r="2136" spans="1:1" x14ac:dyDescent="0.25">
      <c r="A2136" s="20"/>
    </row>
    <row r="2137" spans="1:1" x14ac:dyDescent="0.25">
      <c r="A2137" s="20"/>
    </row>
    <row r="2138" spans="1:1" x14ac:dyDescent="0.25">
      <c r="A2138" s="20"/>
    </row>
    <row r="2139" spans="1:1" x14ac:dyDescent="0.25">
      <c r="A2139" s="20"/>
    </row>
    <row r="2140" spans="1:1" x14ac:dyDescent="0.25">
      <c r="A2140" s="20"/>
    </row>
    <row r="2141" spans="1:1" x14ac:dyDescent="0.25">
      <c r="A2141" s="20"/>
    </row>
    <row r="2142" spans="1:1" x14ac:dyDescent="0.25">
      <c r="A2142" s="20"/>
    </row>
    <row r="2143" spans="1:1" x14ac:dyDescent="0.25">
      <c r="A2143" s="20"/>
    </row>
    <row r="2144" spans="1:1" x14ac:dyDescent="0.25">
      <c r="A2144" s="20"/>
    </row>
    <row r="2145" spans="1:1" x14ac:dyDescent="0.25">
      <c r="A2145" s="20"/>
    </row>
    <row r="2146" spans="1:1" x14ac:dyDescent="0.25">
      <c r="A2146" s="20"/>
    </row>
    <row r="2147" spans="1:1" x14ac:dyDescent="0.25">
      <c r="A2147" s="20"/>
    </row>
    <row r="2148" spans="1:1" x14ac:dyDescent="0.25">
      <c r="A2148" s="20"/>
    </row>
    <row r="2149" spans="1:1" x14ac:dyDescent="0.25">
      <c r="A2149" s="20"/>
    </row>
    <row r="2150" spans="1:1" x14ac:dyDescent="0.25">
      <c r="A2150" s="20"/>
    </row>
    <row r="2151" spans="1:1" x14ac:dyDescent="0.25">
      <c r="A2151" s="20"/>
    </row>
    <row r="2152" spans="1:1" x14ac:dyDescent="0.25">
      <c r="A2152" s="20"/>
    </row>
    <row r="2153" spans="1:1" x14ac:dyDescent="0.25">
      <c r="A2153" s="20"/>
    </row>
    <row r="2154" spans="1:1" x14ac:dyDescent="0.25">
      <c r="A2154" s="20"/>
    </row>
    <row r="2155" spans="1:1" x14ac:dyDescent="0.25">
      <c r="A2155" s="20"/>
    </row>
    <row r="2156" spans="1:1" x14ac:dyDescent="0.25">
      <c r="A2156" s="20"/>
    </row>
    <row r="2157" spans="1:1" x14ac:dyDescent="0.25">
      <c r="A2157" s="20"/>
    </row>
    <row r="2158" spans="1:1" x14ac:dyDescent="0.25">
      <c r="A2158" s="20"/>
    </row>
    <row r="2159" spans="1:1" x14ac:dyDescent="0.25">
      <c r="A2159" s="20"/>
    </row>
    <row r="2160" spans="1:1" x14ac:dyDescent="0.25">
      <c r="A2160" s="20"/>
    </row>
    <row r="2161" spans="1:1" x14ac:dyDescent="0.25">
      <c r="A2161" s="20"/>
    </row>
    <row r="2162" spans="1:1" x14ac:dyDescent="0.25">
      <c r="A2162" s="20"/>
    </row>
    <row r="2163" spans="1:1" x14ac:dyDescent="0.25">
      <c r="A2163" s="20"/>
    </row>
    <row r="2164" spans="1:1" x14ac:dyDescent="0.25">
      <c r="A2164" s="20"/>
    </row>
    <row r="2165" spans="1:1" x14ac:dyDescent="0.25">
      <c r="A2165" s="20"/>
    </row>
    <row r="2166" spans="1:1" x14ac:dyDescent="0.25">
      <c r="A2166" s="20"/>
    </row>
    <row r="2167" spans="1:1" x14ac:dyDescent="0.25">
      <c r="A2167" s="20"/>
    </row>
    <row r="2168" spans="1:1" x14ac:dyDescent="0.25">
      <c r="A2168" s="20"/>
    </row>
    <row r="2169" spans="1:1" x14ac:dyDescent="0.25">
      <c r="A2169" s="20"/>
    </row>
    <row r="2170" spans="1:1" x14ac:dyDescent="0.25">
      <c r="A2170" s="20"/>
    </row>
    <row r="2171" spans="1:1" x14ac:dyDescent="0.25">
      <c r="A2171" s="20"/>
    </row>
    <row r="2172" spans="1:1" x14ac:dyDescent="0.25">
      <c r="A2172" s="20"/>
    </row>
    <row r="2173" spans="1:1" x14ac:dyDescent="0.25">
      <c r="A2173" s="20"/>
    </row>
    <row r="2174" spans="1:1" x14ac:dyDescent="0.25">
      <c r="A2174" s="20"/>
    </row>
    <row r="2175" spans="1:1" x14ac:dyDescent="0.25">
      <c r="A2175" s="20"/>
    </row>
    <row r="2176" spans="1:1" x14ac:dyDescent="0.25">
      <c r="A2176" s="20"/>
    </row>
    <row r="2177" spans="1:1" x14ac:dyDescent="0.25">
      <c r="A2177" s="20"/>
    </row>
    <row r="2178" spans="1:1" x14ac:dyDescent="0.25">
      <c r="A2178" s="20"/>
    </row>
    <row r="2179" spans="1:1" x14ac:dyDescent="0.25">
      <c r="A2179" s="20"/>
    </row>
    <row r="2180" spans="1:1" x14ac:dyDescent="0.25">
      <c r="A2180" s="20"/>
    </row>
    <row r="2181" spans="1:1" x14ac:dyDescent="0.25">
      <c r="A2181" s="20"/>
    </row>
    <row r="2182" spans="1:1" x14ac:dyDescent="0.25">
      <c r="A2182" s="20"/>
    </row>
    <row r="2183" spans="1:1" x14ac:dyDescent="0.25">
      <c r="A2183" s="20"/>
    </row>
    <row r="2184" spans="1:1" x14ac:dyDescent="0.25">
      <c r="A2184" s="20"/>
    </row>
    <row r="2185" spans="1:1" x14ac:dyDescent="0.25">
      <c r="A2185" s="20"/>
    </row>
    <row r="2186" spans="1:1" x14ac:dyDescent="0.25">
      <c r="A2186" s="20"/>
    </row>
    <row r="2187" spans="1:1" x14ac:dyDescent="0.25">
      <c r="A2187" s="20"/>
    </row>
    <row r="2188" spans="1:1" x14ac:dyDescent="0.25">
      <c r="A2188" s="20"/>
    </row>
    <row r="2189" spans="1:1" x14ac:dyDescent="0.25">
      <c r="A2189" s="20"/>
    </row>
    <row r="2190" spans="1:1" x14ac:dyDescent="0.25">
      <c r="A2190" s="20"/>
    </row>
    <row r="2191" spans="1:1" x14ac:dyDescent="0.25">
      <c r="A2191" s="20"/>
    </row>
    <row r="2192" spans="1:1" x14ac:dyDescent="0.25">
      <c r="A2192" s="20"/>
    </row>
    <row r="2193" spans="1:1" x14ac:dyDescent="0.25">
      <c r="A2193" s="20"/>
    </row>
    <row r="2194" spans="1:1" x14ac:dyDescent="0.25">
      <c r="A2194" s="20"/>
    </row>
    <row r="2195" spans="1:1" x14ac:dyDescent="0.25">
      <c r="A2195" s="20"/>
    </row>
    <row r="2196" spans="1:1" x14ac:dyDescent="0.25">
      <c r="A2196" s="20"/>
    </row>
    <row r="2197" spans="1:1" x14ac:dyDescent="0.25">
      <c r="A2197" s="20"/>
    </row>
    <row r="2198" spans="1:1" x14ac:dyDescent="0.25">
      <c r="A2198" s="20"/>
    </row>
    <row r="2199" spans="1:1" x14ac:dyDescent="0.25">
      <c r="A2199" s="20"/>
    </row>
    <row r="2200" spans="1:1" x14ac:dyDescent="0.25">
      <c r="A2200" s="20"/>
    </row>
    <row r="2201" spans="1:1" x14ac:dyDescent="0.25">
      <c r="A2201" s="20"/>
    </row>
    <row r="2202" spans="1:1" x14ac:dyDescent="0.25">
      <c r="A2202" s="20"/>
    </row>
    <row r="2203" spans="1:1" x14ac:dyDescent="0.25">
      <c r="A2203" s="20"/>
    </row>
    <row r="2204" spans="1:1" x14ac:dyDescent="0.25">
      <c r="A2204" s="20"/>
    </row>
    <row r="2205" spans="1:1" x14ac:dyDescent="0.25">
      <c r="A2205" s="20"/>
    </row>
    <row r="2206" spans="1:1" x14ac:dyDescent="0.25">
      <c r="A2206" s="20"/>
    </row>
    <row r="2207" spans="1:1" x14ac:dyDescent="0.25">
      <c r="A2207" s="20"/>
    </row>
    <row r="2208" spans="1:1" x14ac:dyDescent="0.25">
      <c r="A2208" s="20"/>
    </row>
    <row r="2209" spans="1:1" x14ac:dyDescent="0.25">
      <c r="A2209" s="20"/>
    </row>
    <row r="2210" spans="1:1" x14ac:dyDescent="0.25">
      <c r="A2210" s="20"/>
    </row>
    <row r="2211" spans="1:1" x14ac:dyDescent="0.25">
      <c r="A2211" s="20"/>
    </row>
    <row r="2212" spans="1:1" x14ac:dyDescent="0.25">
      <c r="A2212" s="20"/>
    </row>
    <row r="2213" spans="1:1" x14ac:dyDescent="0.25">
      <c r="A2213" s="20"/>
    </row>
    <row r="2214" spans="1:1" x14ac:dyDescent="0.25">
      <c r="A2214" s="20"/>
    </row>
    <row r="2215" spans="1:1" x14ac:dyDescent="0.25">
      <c r="A2215" s="20"/>
    </row>
    <row r="2216" spans="1:1" x14ac:dyDescent="0.25">
      <c r="A2216" s="20"/>
    </row>
    <row r="2217" spans="1:1" x14ac:dyDescent="0.25">
      <c r="A2217" s="20"/>
    </row>
    <row r="2218" spans="1:1" x14ac:dyDescent="0.25">
      <c r="A2218" s="20"/>
    </row>
    <row r="2219" spans="1:1" x14ac:dyDescent="0.25">
      <c r="A2219" s="20"/>
    </row>
    <row r="2220" spans="1:1" x14ac:dyDescent="0.25">
      <c r="A2220" s="20"/>
    </row>
    <row r="2221" spans="1:1" x14ac:dyDescent="0.25">
      <c r="A2221" s="20"/>
    </row>
    <row r="2222" spans="1:1" x14ac:dyDescent="0.25">
      <c r="A2222" s="20"/>
    </row>
    <row r="2223" spans="1:1" x14ac:dyDescent="0.25">
      <c r="A2223" s="20"/>
    </row>
    <row r="2224" spans="1:1" x14ac:dyDescent="0.25">
      <c r="A2224" s="20"/>
    </row>
    <row r="2225" spans="1:1" x14ac:dyDescent="0.25">
      <c r="A2225" s="20"/>
    </row>
    <row r="2226" spans="1:1" x14ac:dyDescent="0.25">
      <c r="A2226" s="20"/>
    </row>
    <row r="2227" spans="1:1" x14ac:dyDescent="0.25">
      <c r="A2227" s="20"/>
    </row>
    <row r="2228" spans="1:1" x14ac:dyDescent="0.25">
      <c r="A2228" s="20"/>
    </row>
    <row r="2229" spans="1:1" x14ac:dyDescent="0.25">
      <c r="A2229" s="20"/>
    </row>
    <row r="2230" spans="1:1" x14ac:dyDescent="0.25">
      <c r="A2230" s="20"/>
    </row>
    <row r="2231" spans="1:1" x14ac:dyDescent="0.25">
      <c r="A2231" s="20"/>
    </row>
    <row r="2232" spans="1:1" x14ac:dyDescent="0.25">
      <c r="A2232" s="20"/>
    </row>
    <row r="2233" spans="1:1" x14ac:dyDescent="0.25">
      <c r="A2233" s="20"/>
    </row>
    <row r="2234" spans="1:1" x14ac:dyDescent="0.25">
      <c r="A2234" s="20"/>
    </row>
    <row r="2235" spans="1:1" x14ac:dyDescent="0.25">
      <c r="A2235" s="20"/>
    </row>
    <row r="2236" spans="1:1" x14ac:dyDescent="0.25">
      <c r="A2236" s="20"/>
    </row>
    <row r="2237" spans="1:1" x14ac:dyDescent="0.25">
      <c r="A2237" s="20"/>
    </row>
    <row r="2238" spans="1:1" x14ac:dyDescent="0.25">
      <c r="A2238" s="20"/>
    </row>
    <row r="2239" spans="1:1" x14ac:dyDescent="0.25">
      <c r="A2239" s="20"/>
    </row>
    <row r="2240" spans="1:1" x14ac:dyDescent="0.25">
      <c r="A2240" s="20"/>
    </row>
    <row r="2241" spans="1:1" x14ac:dyDescent="0.25">
      <c r="A2241" s="20"/>
    </row>
    <row r="2242" spans="1:1" x14ac:dyDescent="0.25">
      <c r="A2242" s="20"/>
    </row>
    <row r="2243" spans="1:1" x14ac:dyDescent="0.25">
      <c r="A2243" s="20"/>
    </row>
    <row r="2244" spans="1:1" x14ac:dyDescent="0.25">
      <c r="A2244" s="20"/>
    </row>
    <row r="2245" spans="1:1" x14ac:dyDescent="0.25">
      <c r="A2245" s="20"/>
    </row>
    <row r="2246" spans="1:1" x14ac:dyDescent="0.25">
      <c r="A2246" s="20"/>
    </row>
    <row r="2247" spans="1:1" x14ac:dyDescent="0.25">
      <c r="A2247" s="20"/>
    </row>
    <row r="2248" spans="1:1" x14ac:dyDescent="0.25">
      <c r="A2248" s="20"/>
    </row>
    <row r="2249" spans="1:1" x14ac:dyDescent="0.25">
      <c r="A2249" s="20"/>
    </row>
    <row r="2250" spans="1:1" x14ac:dyDescent="0.25">
      <c r="A2250" s="20"/>
    </row>
    <row r="2251" spans="1:1" x14ac:dyDescent="0.25">
      <c r="A2251" s="20"/>
    </row>
    <row r="2252" spans="1:1" x14ac:dyDescent="0.25">
      <c r="A2252" s="20"/>
    </row>
    <row r="2253" spans="1:1" x14ac:dyDescent="0.25">
      <c r="A2253" s="20"/>
    </row>
    <row r="2254" spans="1:1" x14ac:dyDescent="0.25">
      <c r="A2254" s="20"/>
    </row>
    <row r="2255" spans="1:1" x14ac:dyDescent="0.25">
      <c r="A2255" s="20"/>
    </row>
    <row r="2256" spans="1:1" x14ac:dyDescent="0.25">
      <c r="A2256" s="20"/>
    </row>
    <row r="2257" spans="1:1" x14ac:dyDescent="0.25">
      <c r="A2257" s="20"/>
    </row>
    <row r="2258" spans="1:1" x14ac:dyDescent="0.25">
      <c r="A2258" s="20"/>
    </row>
    <row r="2259" spans="1:1" x14ac:dyDescent="0.25">
      <c r="A2259" s="20"/>
    </row>
    <row r="2260" spans="1:1" x14ac:dyDescent="0.25">
      <c r="A2260" s="20"/>
    </row>
    <row r="2261" spans="1:1" x14ac:dyDescent="0.25">
      <c r="A2261" s="20"/>
    </row>
    <row r="2262" spans="1:1" x14ac:dyDescent="0.25">
      <c r="A2262" s="20"/>
    </row>
    <row r="2263" spans="1:1" x14ac:dyDescent="0.25">
      <c r="A2263" s="20"/>
    </row>
    <row r="2264" spans="1:1" x14ac:dyDescent="0.25">
      <c r="A2264" s="20"/>
    </row>
    <row r="2265" spans="1:1" x14ac:dyDescent="0.25">
      <c r="A2265" s="20"/>
    </row>
    <row r="2266" spans="1:1" x14ac:dyDescent="0.25">
      <c r="A2266" s="20"/>
    </row>
    <row r="2267" spans="1:1" x14ac:dyDescent="0.25">
      <c r="A2267" s="20"/>
    </row>
    <row r="2268" spans="1:1" x14ac:dyDescent="0.25">
      <c r="A2268" s="20"/>
    </row>
    <row r="2269" spans="1:1" x14ac:dyDescent="0.25">
      <c r="A2269" s="20"/>
    </row>
    <row r="2270" spans="1:1" x14ac:dyDescent="0.25">
      <c r="A2270" s="20"/>
    </row>
    <row r="2271" spans="1:1" x14ac:dyDescent="0.25">
      <c r="A2271" s="20"/>
    </row>
    <row r="2272" spans="1:1" x14ac:dyDescent="0.25">
      <c r="A2272" s="20"/>
    </row>
    <row r="2273" spans="1:1" x14ac:dyDescent="0.25">
      <c r="A2273" s="20"/>
    </row>
    <row r="2274" spans="1:1" x14ac:dyDescent="0.25">
      <c r="A2274" s="20"/>
    </row>
    <row r="2275" spans="1:1" x14ac:dyDescent="0.25">
      <c r="A2275" s="20"/>
    </row>
    <row r="2276" spans="1:1" x14ac:dyDescent="0.25">
      <c r="A2276" s="20"/>
    </row>
    <row r="2277" spans="1:1" x14ac:dyDescent="0.25">
      <c r="A2277" s="20"/>
    </row>
    <row r="2278" spans="1:1" x14ac:dyDescent="0.25">
      <c r="A2278" s="20"/>
    </row>
    <row r="2279" spans="1:1" x14ac:dyDescent="0.25">
      <c r="A2279" s="20"/>
    </row>
    <row r="2280" spans="1:1" x14ac:dyDescent="0.25">
      <c r="A2280" s="20"/>
    </row>
    <row r="2281" spans="1:1" x14ac:dyDescent="0.25">
      <c r="A2281" s="20"/>
    </row>
    <row r="2282" spans="1:1" x14ac:dyDescent="0.25">
      <c r="A2282" s="20"/>
    </row>
    <row r="2283" spans="1:1" x14ac:dyDescent="0.25">
      <c r="A2283" s="20"/>
    </row>
    <row r="2284" spans="1:1" x14ac:dyDescent="0.25">
      <c r="A2284" s="20"/>
    </row>
    <row r="2285" spans="1:1" x14ac:dyDescent="0.25">
      <c r="A2285" s="20"/>
    </row>
    <row r="2286" spans="1:1" x14ac:dyDescent="0.25">
      <c r="A2286" s="20"/>
    </row>
    <row r="2287" spans="1:1" x14ac:dyDescent="0.25">
      <c r="A2287" s="20"/>
    </row>
    <row r="2288" spans="1:1" x14ac:dyDescent="0.25">
      <c r="A2288" s="20"/>
    </row>
    <row r="2289" spans="1:1" x14ac:dyDescent="0.25">
      <c r="A2289" s="20"/>
    </row>
    <row r="2290" spans="1:1" x14ac:dyDescent="0.25">
      <c r="A2290" s="20"/>
    </row>
    <row r="2291" spans="1:1" x14ac:dyDescent="0.25">
      <c r="A2291" s="20"/>
    </row>
    <row r="2292" spans="1:1" x14ac:dyDescent="0.25">
      <c r="A2292" s="20"/>
    </row>
    <row r="2293" spans="1:1" x14ac:dyDescent="0.25">
      <c r="A2293" s="20"/>
    </row>
    <row r="2294" spans="1:1" x14ac:dyDescent="0.25">
      <c r="A2294" s="20"/>
    </row>
    <row r="2295" spans="1:1" x14ac:dyDescent="0.25">
      <c r="A2295" s="20"/>
    </row>
    <row r="2296" spans="1:1" x14ac:dyDescent="0.25">
      <c r="A2296" s="20"/>
    </row>
    <row r="2297" spans="1:1" x14ac:dyDescent="0.25">
      <c r="A2297" s="20"/>
    </row>
    <row r="2298" spans="1:1" x14ac:dyDescent="0.25">
      <c r="A2298" s="20"/>
    </row>
    <row r="2299" spans="1:1" x14ac:dyDescent="0.25">
      <c r="A2299" s="20"/>
    </row>
    <row r="2300" spans="1:1" x14ac:dyDescent="0.25">
      <c r="A2300" s="20"/>
    </row>
    <row r="2301" spans="1:1" x14ac:dyDescent="0.25">
      <c r="A2301" s="20"/>
    </row>
    <row r="2302" spans="1:1" x14ac:dyDescent="0.25">
      <c r="A2302" s="20"/>
    </row>
    <row r="2303" spans="1:1" x14ac:dyDescent="0.25">
      <c r="A2303" s="20"/>
    </row>
    <row r="2304" spans="1:1" x14ac:dyDescent="0.25">
      <c r="A2304" s="20"/>
    </row>
    <row r="2305" spans="1:1" x14ac:dyDescent="0.25">
      <c r="A2305" s="20"/>
    </row>
    <row r="2306" spans="1:1" x14ac:dyDescent="0.25">
      <c r="A2306" s="20"/>
    </row>
    <row r="2307" spans="1:1" x14ac:dyDescent="0.25">
      <c r="A2307" s="20"/>
    </row>
    <row r="2308" spans="1:1" x14ac:dyDescent="0.25">
      <c r="A2308" s="20"/>
    </row>
    <row r="2309" spans="1:1" x14ac:dyDescent="0.25">
      <c r="A2309" s="20"/>
    </row>
    <row r="2310" spans="1:1" x14ac:dyDescent="0.25">
      <c r="A2310" s="20"/>
    </row>
    <row r="2311" spans="1:1" x14ac:dyDescent="0.25">
      <c r="A2311" s="20"/>
    </row>
    <row r="2312" spans="1:1" x14ac:dyDescent="0.25">
      <c r="A2312" s="20"/>
    </row>
    <row r="2313" spans="1:1" x14ac:dyDescent="0.25">
      <c r="A2313" s="20"/>
    </row>
    <row r="2314" spans="1:1" x14ac:dyDescent="0.25">
      <c r="A2314" s="20"/>
    </row>
    <row r="2315" spans="1:1" x14ac:dyDescent="0.25">
      <c r="A2315" s="20"/>
    </row>
    <row r="2316" spans="1:1" x14ac:dyDescent="0.25">
      <c r="A2316" s="20"/>
    </row>
    <row r="2317" spans="1:1" x14ac:dyDescent="0.25">
      <c r="A2317" s="20"/>
    </row>
    <row r="2318" spans="1:1" x14ac:dyDescent="0.25">
      <c r="A2318" s="20"/>
    </row>
    <row r="2319" spans="1:1" x14ac:dyDescent="0.25">
      <c r="A2319" s="20"/>
    </row>
    <row r="2320" spans="1:1" x14ac:dyDescent="0.25">
      <c r="A2320" s="20"/>
    </row>
    <row r="2321" spans="1:1" x14ac:dyDescent="0.25">
      <c r="A2321" s="20"/>
    </row>
    <row r="2322" spans="1:1" x14ac:dyDescent="0.25">
      <c r="A2322" s="20"/>
    </row>
    <row r="2323" spans="1:1" x14ac:dyDescent="0.25">
      <c r="A2323" s="20"/>
    </row>
    <row r="2324" spans="1:1" x14ac:dyDescent="0.25">
      <c r="A2324" s="20"/>
    </row>
    <row r="2325" spans="1:1" x14ac:dyDescent="0.25">
      <c r="A2325" s="20"/>
    </row>
    <row r="2326" spans="1:1" x14ac:dyDescent="0.25">
      <c r="A2326" s="20"/>
    </row>
    <row r="2327" spans="1:1" x14ac:dyDescent="0.25">
      <c r="A2327" s="20"/>
    </row>
    <row r="2328" spans="1:1" x14ac:dyDescent="0.25">
      <c r="A2328" s="20"/>
    </row>
    <row r="2329" spans="1:1" x14ac:dyDescent="0.25">
      <c r="A2329" s="20"/>
    </row>
    <row r="2330" spans="1:1" x14ac:dyDescent="0.25">
      <c r="A2330" s="20"/>
    </row>
    <row r="2331" spans="1:1" x14ac:dyDescent="0.25">
      <c r="A2331" s="20"/>
    </row>
    <row r="2332" spans="1:1" x14ac:dyDescent="0.25">
      <c r="A2332" s="20"/>
    </row>
    <row r="2333" spans="1:1" x14ac:dyDescent="0.25">
      <c r="A2333" s="20"/>
    </row>
    <row r="2334" spans="1:1" x14ac:dyDescent="0.25">
      <c r="A2334" s="20"/>
    </row>
    <row r="2335" spans="1:1" x14ac:dyDescent="0.25">
      <c r="A2335" s="20"/>
    </row>
    <row r="2336" spans="1:1" x14ac:dyDescent="0.25">
      <c r="A2336" s="20"/>
    </row>
    <row r="2337" spans="1:1" x14ac:dyDescent="0.25">
      <c r="A2337" s="20"/>
    </row>
    <row r="2338" spans="1:1" x14ac:dyDescent="0.25">
      <c r="A2338" s="20"/>
    </row>
    <row r="2339" spans="1:1" x14ac:dyDescent="0.25">
      <c r="A2339" s="20"/>
    </row>
    <row r="2340" spans="1:1" x14ac:dyDescent="0.25">
      <c r="A2340" s="20"/>
    </row>
    <row r="2341" spans="1:1" x14ac:dyDescent="0.25">
      <c r="A2341" s="20"/>
    </row>
    <row r="2342" spans="1:1" x14ac:dyDescent="0.25">
      <c r="A2342" s="20"/>
    </row>
    <row r="2343" spans="1:1" x14ac:dyDescent="0.25">
      <c r="A2343" s="20"/>
    </row>
    <row r="2344" spans="1:1" x14ac:dyDescent="0.25">
      <c r="A2344" s="20"/>
    </row>
    <row r="2345" spans="1:1" x14ac:dyDescent="0.25">
      <c r="A2345" s="20"/>
    </row>
    <row r="2346" spans="1:1" x14ac:dyDescent="0.25">
      <c r="A2346" s="20"/>
    </row>
    <row r="2347" spans="1:1" x14ac:dyDescent="0.25">
      <c r="A2347" s="20"/>
    </row>
    <row r="2348" spans="1:1" x14ac:dyDescent="0.25">
      <c r="A2348" s="20"/>
    </row>
    <row r="2349" spans="1:1" x14ac:dyDescent="0.25">
      <c r="A2349" s="20"/>
    </row>
    <row r="2350" spans="1:1" x14ac:dyDescent="0.25">
      <c r="A2350" s="20"/>
    </row>
    <row r="2351" spans="1:1" x14ac:dyDescent="0.25">
      <c r="A2351" s="20"/>
    </row>
    <row r="2352" spans="1:1" x14ac:dyDescent="0.25">
      <c r="A2352" s="20"/>
    </row>
    <row r="2353" spans="1:1" x14ac:dyDescent="0.25">
      <c r="A2353" s="20"/>
    </row>
    <row r="2354" spans="1:1" x14ac:dyDescent="0.25">
      <c r="A2354" s="20"/>
    </row>
    <row r="2355" spans="1:1" x14ac:dyDescent="0.25">
      <c r="A2355" s="20"/>
    </row>
    <row r="2356" spans="1:1" x14ac:dyDescent="0.25">
      <c r="A2356" s="20"/>
    </row>
    <row r="2357" spans="1:1" x14ac:dyDescent="0.25">
      <c r="A2357" s="20"/>
    </row>
    <row r="2358" spans="1:1" x14ac:dyDescent="0.25">
      <c r="A2358" s="20"/>
    </row>
    <row r="2359" spans="1:1" x14ac:dyDescent="0.25">
      <c r="A2359" s="20"/>
    </row>
    <row r="2360" spans="1:1" x14ac:dyDescent="0.25">
      <c r="A2360" s="20"/>
    </row>
    <row r="2361" spans="1:1" x14ac:dyDescent="0.25">
      <c r="A2361" s="20"/>
    </row>
    <row r="2362" spans="1:1" x14ac:dyDescent="0.25">
      <c r="A2362" s="20"/>
    </row>
    <row r="2363" spans="1:1" x14ac:dyDescent="0.25">
      <c r="A2363" s="20"/>
    </row>
    <row r="2364" spans="1:1" x14ac:dyDescent="0.25">
      <c r="A2364" s="20"/>
    </row>
    <row r="2365" spans="1:1" x14ac:dyDescent="0.25">
      <c r="A2365" s="20"/>
    </row>
    <row r="2366" spans="1:1" x14ac:dyDescent="0.25">
      <c r="A2366" s="20"/>
    </row>
    <row r="2367" spans="1:1" x14ac:dyDescent="0.25">
      <c r="A2367" s="20"/>
    </row>
    <row r="2368" spans="1:1" x14ac:dyDescent="0.25">
      <c r="A2368" s="20"/>
    </row>
    <row r="2369" spans="1:1" x14ac:dyDescent="0.25">
      <c r="A2369" s="20"/>
    </row>
    <row r="2370" spans="1:1" x14ac:dyDescent="0.25">
      <c r="A2370" s="20"/>
    </row>
    <row r="2371" spans="1:1" x14ac:dyDescent="0.25">
      <c r="A2371" s="20"/>
    </row>
    <row r="2372" spans="1:1" x14ac:dyDescent="0.25">
      <c r="A2372" s="20"/>
    </row>
    <row r="2373" spans="1:1" x14ac:dyDescent="0.25">
      <c r="A2373" s="20"/>
    </row>
    <row r="2374" spans="1:1" x14ac:dyDescent="0.25">
      <c r="A2374" s="20"/>
    </row>
    <row r="2375" spans="1:1" x14ac:dyDescent="0.25">
      <c r="A2375" s="20"/>
    </row>
    <row r="2376" spans="1:1" x14ac:dyDescent="0.25">
      <c r="A2376" s="20"/>
    </row>
    <row r="2377" spans="1:1" x14ac:dyDescent="0.25">
      <c r="A2377" s="20"/>
    </row>
    <row r="2378" spans="1:1" x14ac:dyDescent="0.25">
      <c r="A2378" s="20"/>
    </row>
    <row r="2379" spans="1:1" x14ac:dyDescent="0.25">
      <c r="A2379" s="20"/>
    </row>
    <row r="2380" spans="1:1" x14ac:dyDescent="0.25">
      <c r="A2380" s="20"/>
    </row>
    <row r="2381" spans="1:1" x14ac:dyDescent="0.25">
      <c r="A2381" s="20"/>
    </row>
    <row r="2382" spans="1:1" x14ac:dyDescent="0.25">
      <c r="A2382" s="20"/>
    </row>
    <row r="2383" spans="1:1" x14ac:dyDescent="0.25">
      <c r="A2383" s="20"/>
    </row>
    <row r="2384" spans="1:1" x14ac:dyDescent="0.25">
      <c r="A2384" s="20"/>
    </row>
    <row r="2385" spans="1:1" x14ac:dyDescent="0.25">
      <c r="A2385" s="20"/>
    </row>
    <row r="2386" spans="1:1" x14ac:dyDescent="0.25">
      <c r="A2386" s="20"/>
    </row>
    <row r="2387" spans="1:1" x14ac:dyDescent="0.25">
      <c r="A2387" s="20"/>
    </row>
    <row r="2388" spans="1:1" x14ac:dyDescent="0.25">
      <c r="A2388" s="20"/>
    </row>
    <row r="2389" spans="1:1" x14ac:dyDescent="0.25">
      <c r="A2389" s="20"/>
    </row>
    <row r="2390" spans="1:1" x14ac:dyDescent="0.25">
      <c r="A2390" s="20"/>
    </row>
    <row r="2391" spans="1:1" x14ac:dyDescent="0.25">
      <c r="A2391" s="20"/>
    </row>
    <row r="2392" spans="1:1" x14ac:dyDescent="0.25">
      <c r="A2392" s="20"/>
    </row>
    <row r="2393" spans="1:1" x14ac:dyDescent="0.25">
      <c r="A2393" s="20"/>
    </row>
    <row r="2394" spans="1:1" x14ac:dyDescent="0.25">
      <c r="A2394" s="20"/>
    </row>
    <row r="2395" spans="1:1" x14ac:dyDescent="0.25">
      <c r="A2395" s="20"/>
    </row>
    <row r="2396" spans="1:1" x14ac:dyDescent="0.25">
      <c r="A2396" s="20"/>
    </row>
    <row r="2397" spans="1:1" x14ac:dyDescent="0.25">
      <c r="A2397" s="20"/>
    </row>
    <row r="2398" spans="1:1" x14ac:dyDescent="0.25">
      <c r="A2398" s="20"/>
    </row>
    <row r="2399" spans="1:1" x14ac:dyDescent="0.25">
      <c r="A2399" s="20"/>
    </row>
    <row r="2400" spans="1:1" x14ac:dyDescent="0.25">
      <c r="A2400" s="20"/>
    </row>
    <row r="2401" spans="1:1" x14ac:dyDescent="0.25">
      <c r="A2401" s="20"/>
    </row>
    <row r="2402" spans="1:1" x14ac:dyDescent="0.25">
      <c r="A2402" s="20"/>
    </row>
    <row r="2403" spans="1:1" x14ac:dyDescent="0.25">
      <c r="A2403" s="20"/>
    </row>
    <row r="2404" spans="1:1" x14ac:dyDescent="0.25">
      <c r="A2404" s="20"/>
    </row>
    <row r="2405" spans="1:1" x14ac:dyDescent="0.25">
      <c r="A2405" s="20"/>
    </row>
    <row r="2406" spans="1:1" x14ac:dyDescent="0.25">
      <c r="A2406" s="20"/>
    </row>
    <row r="2407" spans="1:1" x14ac:dyDescent="0.25">
      <c r="A2407" s="20"/>
    </row>
    <row r="2408" spans="1:1" x14ac:dyDescent="0.25">
      <c r="A2408" s="20"/>
    </row>
    <row r="2409" spans="1:1" x14ac:dyDescent="0.25">
      <c r="A2409" s="20"/>
    </row>
    <row r="2410" spans="1:1" x14ac:dyDescent="0.25">
      <c r="A2410" s="20"/>
    </row>
    <row r="2411" spans="1:1" x14ac:dyDescent="0.25">
      <c r="A2411" s="20"/>
    </row>
    <row r="2412" spans="1:1" x14ac:dyDescent="0.25">
      <c r="A2412" s="20"/>
    </row>
    <row r="2413" spans="1:1" x14ac:dyDescent="0.25">
      <c r="A2413" s="20"/>
    </row>
    <row r="2414" spans="1:1" x14ac:dyDescent="0.25">
      <c r="A2414" s="20"/>
    </row>
    <row r="2415" spans="1:1" x14ac:dyDescent="0.25">
      <c r="A2415" s="20"/>
    </row>
    <row r="2416" spans="1:1" x14ac:dyDescent="0.25">
      <c r="A2416" s="20"/>
    </row>
    <row r="2417" spans="1:1" x14ac:dyDescent="0.25">
      <c r="A2417" s="20"/>
    </row>
    <row r="2418" spans="1:1" x14ac:dyDescent="0.25">
      <c r="A2418" s="20"/>
    </row>
    <row r="2419" spans="1:1" x14ac:dyDescent="0.25">
      <c r="A2419" s="20"/>
    </row>
    <row r="2420" spans="1:1" x14ac:dyDescent="0.25">
      <c r="A2420" s="20"/>
    </row>
    <row r="2421" spans="1:1" x14ac:dyDescent="0.25">
      <c r="A2421" s="20"/>
    </row>
    <row r="2422" spans="1:1" x14ac:dyDescent="0.25">
      <c r="A2422" s="20"/>
    </row>
    <row r="2423" spans="1:1" x14ac:dyDescent="0.25">
      <c r="A2423" s="20"/>
    </row>
    <row r="2424" spans="1:1" x14ac:dyDescent="0.25">
      <c r="A2424" s="20"/>
    </row>
    <row r="2425" spans="1:1" x14ac:dyDescent="0.25">
      <c r="A2425" s="20"/>
    </row>
    <row r="2426" spans="1:1" x14ac:dyDescent="0.25">
      <c r="A2426" s="20"/>
    </row>
    <row r="2427" spans="1:1" x14ac:dyDescent="0.25">
      <c r="A2427" s="20"/>
    </row>
    <row r="2428" spans="1:1" x14ac:dyDescent="0.25">
      <c r="A2428" s="20"/>
    </row>
    <row r="2429" spans="1:1" x14ac:dyDescent="0.25">
      <c r="A2429" s="20"/>
    </row>
    <row r="2430" spans="1:1" x14ac:dyDescent="0.25">
      <c r="A2430" s="20"/>
    </row>
    <row r="2431" spans="1:1" x14ac:dyDescent="0.25">
      <c r="A2431" s="20"/>
    </row>
    <row r="2432" spans="1:1" x14ac:dyDescent="0.25">
      <c r="A2432" s="20"/>
    </row>
    <row r="2433" spans="1:1" x14ac:dyDescent="0.25">
      <c r="A2433" s="20"/>
    </row>
    <row r="2434" spans="1:1" x14ac:dyDescent="0.25">
      <c r="A2434" s="20"/>
    </row>
    <row r="2435" spans="1:1" x14ac:dyDescent="0.25">
      <c r="A2435" s="20"/>
    </row>
    <row r="2436" spans="1:1" x14ac:dyDescent="0.25">
      <c r="A2436" s="20"/>
    </row>
    <row r="2437" spans="1:1" x14ac:dyDescent="0.25">
      <c r="A2437" s="20"/>
    </row>
    <row r="2438" spans="1:1" x14ac:dyDescent="0.25">
      <c r="A2438" s="20"/>
    </row>
    <row r="2439" spans="1:1" x14ac:dyDescent="0.25">
      <c r="A2439" s="20"/>
    </row>
    <row r="2440" spans="1:1" x14ac:dyDescent="0.25">
      <c r="A2440" s="20"/>
    </row>
    <row r="2441" spans="1:1" x14ac:dyDescent="0.25">
      <c r="A2441" s="20"/>
    </row>
    <row r="2442" spans="1:1" x14ac:dyDescent="0.25">
      <c r="A2442" s="20"/>
    </row>
    <row r="2443" spans="1:1" x14ac:dyDescent="0.25">
      <c r="A2443" s="20"/>
    </row>
    <row r="2444" spans="1:1" x14ac:dyDescent="0.25">
      <c r="A2444" s="20"/>
    </row>
    <row r="2445" spans="1:1" x14ac:dyDescent="0.25">
      <c r="A2445" s="20"/>
    </row>
    <row r="2446" spans="1:1" x14ac:dyDescent="0.25">
      <c r="A2446" s="20"/>
    </row>
    <row r="2447" spans="1:1" x14ac:dyDescent="0.25">
      <c r="A2447" s="20"/>
    </row>
    <row r="2448" spans="1:1" x14ac:dyDescent="0.25">
      <c r="A2448" s="20"/>
    </row>
    <row r="2449" spans="1:1" x14ac:dyDescent="0.25">
      <c r="A2449" s="20"/>
    </row>
    <row r="2450" spans="1:1" x14ac:dyDescent="0.25">
      <c r="A2450" s="20"/>
    </row>
    <row r="2451" spans="1:1" x14ac:dyDescent="0.25">
      <c r="A2451" s="20"/>
    </row>
    <row r="2452" spans="1:1" x14ac:dyDescent="0.25">
      <c r="A2452" s="20"/>
    </row>
    <row r="2453" spans="1:1" x14ac:dyDescent="0.25">
      <c r="A2453" s="20"/>
    </row>
    <row r="2454" spans="1:1" x14ac:dyDescent="0.25">
      <c r="A2454" s="20"/>
    </row>
    <row r="2455" spans="1:1" x14ac:dyDescent="0.25">
      <c r="A2455" s="20"/>
    </row>
    <row r="2456" spans="1:1" x14ac:dyDescent="0.25">
      <c r="A2456" s="20"/>
    </row>
    <row r="2457" spans="1:1" x14ac:dyDescent="0.25">
      <c r="A2457" s="20"/>
    </row>
    <row r="2458" spans="1:1" x14ac:dyDescent="0.25">
      <c r="A2458" s="20"/>
    </row>
    <row r="2459" spans="1:1" x14ac:dyDescent="0.25">
      <c r="A2459" s="20"/>
    </row>
    <row r="2460" spans="1:1" x14ac:dyDescent="0.25">
      <c r="A2460" s="20"/>
    </row>
    <row r="2461" spans="1:1" x14ac:dyDescent="0.25">
      <c r="A2461" s="20"/>
    </row>
    <row r="2462" spans="1:1" x14ac:dyDescent="0.25">
      <c r="A2462" s="20"/>
    </row>
    <row r="2463" spans="1:1" x14ac:dyDescent="0.25">
      <c r="A2463" s="20"/>
    </row>
    <row r="2464" spans="1:1" x14ac:dyDescent="0.25">
      <c r="A2464" s="20"/>
    </row>
    <row r="2465" spans="1:1" x14ac:dyDescent="0.25">
      <c r="A2465" s="20"/>
    </row>
    <row r="2466" spans="1:1" x14ac:dyDescent="0.25">
      <c r="A2466" s="20"/>
    </row>
    <row r="2467" spans="1:1" x14ac:dyDescent="0.25">
      <c r="A2467" s="20"/>
    </row>
    <row r="2468" spans="1:1" x14ac:dyDescent="0.25">
      <c r="A2468" s="20"/>
    </row>
    <row r="2469" spans="1:1" x14ac:dyDescent="0.25">
      <c r="A2469" s="20"/>
    </row>
    <row r="2470" spans="1:1" x14ac:dyDescent="0.25">
      <c r="A2470" s="20"/>
    </row>
    <row r="2471" spans="1:1" x14ac:dyDescent="0.25">
      <c r="A2471" s="20"/>
    </row>
    <row r="2472" spans="1:1" x14ac:dyDescent="0.25">
      <c r="A2472" s="20"/>
    </row>
    <row r="2473" spans="1:1" x14ac:dyDescent="0.25">
      <c r="A2473" s="20"/>
    </row>
    <row r="2474" spans="1:1" x14ac:dyDescent="0.25">
      <c r="A2474" s="20"/>
    </row>
    <row r="2475" spans="1:1" x14ac:dyDescent="0.25">
      <c r="A2475" s="20"/>
    </row>
    <row r="2476" spans="1:1" x14ac:dyDescent="0.25">
      <c r="A2476" s="20"/>
    </row>
    <row r="2477" spans="1:1" x14ac:dyDescent="0.25">
      <c r="A2477" s="20"/>
    </row>
    <row r="2478" spans="1:1" x14ac:dyDescent="0.25">
      <c r="A2478" s="20"/>
    </row>
    <row r="2479" spans="1:1" x14ac:dyDescent="0.25">
      <c r="A2479" s="20"/>
    </row>
    <row r="2480" spans="1:1" x14ac:dyDescent="0.25">
      <c r="A2480" s="20"/>
    </row>
    <row r="2481" spans="1:1" x14ac:dyDescent="0.25">
      <c r="A2481" s="20"/>
    </row>
    <row r="2482" spans="1:1" x14ac:dyDescent="0.25">
      <c r="A2482" s="20"/>
    </row>
    <row r="2483" spans="1:1" x14ac:dyDescent="0.25">
      <c r="A2483" s="20"/>
    </row>
    <row r="2484" spans="1:1" x14ac:dyDescent="0.25">
      <c r="A2484" s="20"/>
    </row>
    <row r="2485" spans="1:1" x14ac:dyDescent="0.25">
      <c r="A2485" s="20"/>
    </row>
    <row r="2486" spans="1:1" x14ac:dyDescent="0.25">
      <c r="A2486" s="20"/>
    </row>
    <row r="2487" spans="1:1" x14ac:dyDescent="0.25">
      <c r="A2487" s="20"/>
    </row>
    <row r="2488" spans="1:1" x14ac:dyDescent="0.25">
      <c r="A2488" s="20"/>
    </row>
    <row r="2489" spans="1:1" x14ac:dyDescent="0.25">
      <c r="A2489" s="20"/>
    </row>
    <row r="2490" spans="1:1" x14ac:dyDescent="0.25">
      <c r="A2490" s="20"/>
    </row>
    <row r="2491" spans="1:1" x14ac:dyDescent="0.25">
      <c r="A2491" s="20"/>
    </row>
    <row r="2492" spans="1:1" x14ac:dyDescent="0.25">
      <c r="A2492" s="20"/>
    </row>
    <row r="2493" spans="1:1" x14ac:dyDescent="0.25">
      <c r="A2493" s="20"/>
    </row>
    <row r="2494" spans="1:1" x14ac:dyDescent="0.25">
      <c r="A2494" s="20"/>
    </row>
    <row r="2495" spans="1:1" x14ac:dyDescent="0.25">
      <c r="A2495" s="20"/>
    </row>
    <row r="2496" spans="1:1" x14ac:dyDescent="0.25">
      <c r="A2496" s="20"/>
    </row>
    <row r="2497" spans="1:1" x14ac:dyDescent="0.25">
      <c r="A2497" s="20"/>
    </row>
    <row r="2498" spans="1:1" x14ac:dyDescent="0.25">
      <c r="A2498" s="20"/>
    </row>
    <row r="2499" spans="1:1" x14ac:dyDescent="0.25">
      <c r="A2499" s="20"/>
    </row>
    <row r="2500" spans="1:1" x14ac:dyDescent="0.25">
      <c r="A2500" s="20"/>
    </row>
    <row r="2501" spans="1:1" x14ac:dyDescent="0.25">
      <c r="A2501" s="20"/>
    </row>
    <row r="2502" spans="1:1" x14ac:dyDescent="0.25">
      <c r="A2502" s="20"/>
    </row>
    <row r="2503" spans="1:1" x14ac:dyDescent="0.25">
      <c r="A2503" s="20"/>
    </row>
    <row r="2504" spans="1:1" x14ac:dyDescent="0.25">
      <c r="A2504" s="20"/>
    </row>
    <row r="2505" spans="1:1" x14ac:dyDescent="0.25">
      <c r="A2505" s="20"/>
    </row>
    <row r="2506" spans="1:1" x14ac:dyDescent="0.25">
      <c r="A2506" s="20"/>
    </row>
    <row r="2507" spans="1:1" x14ac:dyDescent="0.25">
      <c r="A2507" s="20"/>
    </row>
    <row r="2508" spans="1:1" x14ac:dyDescent="0.25">
      <c r="A2508" s="20"/>
    </row>
    <row r="2509" spans="1:1" x14ac:dyDescent="0.25">
      <c r="A2509" s="20"/>
    </row>
    <row r="2510" spans="1:1" x14ac:dyDescent="0.25">
      <c r="A2510" s="20"/>
    </row>
    <row r="2511" spans="1:1" x14ac:dyDescent="0.25">
      <c r="A2511" s="20"/>
    </row>
    <row r="2512" spans="1:1" x14ac:dyDescent="0.25">
      <c r="A2512" s="20"/>
    </row>
    <row r="2513" spans="1:1" x14ac:dyDescent="0.25">
      <c r="A2513" s="20"/>
    </row>
    <row r="2514" spans="1:1" x14ac:dyDescent="0.25">
      <c r="A2514" s="20"/>
    </row>
    <row r="2515" spans="1:1" x14ac:dyDescent="0.25">
      <c r="A2515" s="20"/>
    </row>
    <row r="2516" spans="1:1" x14ac:dyDescent="0.25">
      <c r="A2516" s="20"/>
    </row>
    <row r="2517" spans="1:1" x14ac:dyDescent="0.25">
      <c r="A2517" s="20"/>
    </row>
    <row r="2518" spans="1:1" x14ac:dyDescent="0.25">
      <c r="A2518" s="20"/>
    </row>
    <row r="2519" spans="1:1" x14ac:dyDescent="0.25">
      <c r="A2519" s="20"/>
    </row>
    <row r="2520" spans="1:1" x14ac:dyDescent="0.25">
      <c r="A2520" s="20"/>
    </row>
    <row r="2521" spans="1:1" x14ac:dyDescent="0.25">
      <c r="A2521" s="20"/>
    </row>
    <row r="2522" spans="1:1" x14ac:dyDescent="0.25">
      <c r="A2522" s="20"/>
    </row>
    <row r="2523" spans="1:1" x14ac:dyDescent="0.25">
      <c r="A2523" s="20"/>
    </row>
    <row r="2524" spans="1:1" x14ac:dyDescent="0.25">
      <c r="A2524" s="20"/>
    </row>
    <row r="2525" spans="1:1" x14ac:dyDescent="0.25">
      <c r="A2525" s="20"/>
    </row>
    <row r="2526" spans="1:1" x14ac:dyDescent="0.25">
      <c r="A2526" s="20"/>
    </row>
    <row r="2527" spans="1:1" x14ac:dyDescent="0.25">
      <c r="A2527" s="20"/>
    </row>
    <row r="2528" spans="1:1" x14ac:dyDescent="0.25">
      <c r="A2528" s="20"/>
    </row>
    <row r="2529" spans="1:1" x14ac:dyDescent="0.25">
      <c r="A2529" s="20"/>
    </row>
    <row r="2530" spans="1:1" x14ac:dyDescent="0.25">
      <c r="A2530" s="20"/>
    </row>
    <row r="2531" spans="1:1" x14ac:dyDescent="0.25">
      <c r="A2531" s="20"/>
    </row>
    <row r="2532" spans="1:1" x14ac:dyDescent="0.25">
      <c r="A2532" s="20"/>
    </row>
    <row r="2533" spans="1:1" x14ac:dyDescent="0.25">
      <c r="A2533" s="20"/>
    </row>
    <row r="2534" spans="1:1" x14ac:dyDescent="0.25">
      <c r="A2534" s="20"/>
    </row>
    <row r="2535" spans="1:1" x14ac:dyDescent="0.25">
      <c r="A2535" s="20"/>
    </row>
    <row r="2536" spans="1:1" x14ac:dyDescent="0.25">
      <c r="A2536" s="20"/>
    </row>
    <row r="2537" spans="1:1" x14ac:dyDescent="0.25">
      <c r="A2537" s="20"/>
    </row>
    <row r="2538" spans="1:1" x14ac:dyDescent="0.25">
      <c r="A2538" s="20"/>
    </row>
    <row r="2539" spans="1:1" x14ac:dyDescent="0.25">
      <c r="A2539" s="20"/>
    </row>
    <row r="2540" spans="1:1" x14ac:dyDescent="0.25">
      <c r="A2540" s="20"/>
    </row>
    <row r="2541" spans="1:1" x14ac:dyDescent="0.25">
      <c r="A2541" s="20"/>
    </row>
    <row r="2542" spans="1:1" x14ac:dyDescent="0.25">
      <c r="A2542" s="20"/>
    </row>
    <row r="2543" spans="1:1" x14ac:dyDescent="0.25">
      <c r="A2543" s="20"/>
    </row>
    <row r="2544" spans="1:1" x14ac:dyDescent="0.25">
      <c r="A2544" s="20"/>
    </row>
    <row r="2545" spans="1:1" x14ac:dyDescent="0.25">
      <c r="A2545" s="20"/>
    </row>
    <row r="2546" spans="1:1" x14ac:dyDescent="0.25">
      <c r="A2546" s="20"/>
    </row>
    <row r="2547" spans="1:1" x14ac:dyDescent="0.25">
      <c r="A2547" s="20"/>
    </row>
    <row r="2548" spans="1:1" x14ac:dyDescent="0.25">
      <c r="A2548" s="20"/>
    </row>
    <row r="2549" spans="1:1" x14ac:dyDescent="0.25">
      <c r="A2549" s="20"/>
    </row>
    <row r="2550" spans="1:1" x14ac:dyDescent="0.25">
      <c r="A2550" s="20"/>
    </row>
    <row r="2551" spans="1:1" x14ac:dyDescent="0.25">
      <c r="A2551" s="20"/>
    </row>
    <row r="2552" spans="1:1" x14ac:dyDescent="0.25">
      <c r="A2552" s="20"/>
    </row>
    <row r="2553" spans="1:1" x14ac:dyDescent="0.25">
      <c r="A2553" s="20"/>
    </row>
    <row r="2554" spans="1:1" x14ac:dyDescent="0.25">
      <c r="A2554" s="20"/>
    </row>
    <row r="2555" spans="1:1" x14ac:dyDescent="0.25">
      <c r="A2555" s="20"/>
    </row>
    <row r="2556" spans="1:1" x14ac:dyDescent="0.25">
      <c r="A2556" s="20"/>
    </row>
    <row r="2557" spans="1:1" x14ac:dyDescent="0.25">
      <c r="A2557" s="20"/>
    </row>
    <row r="2558" spans="1:1" x14ac:dyDescent="0.25">
      <c r="A2558" s="20"/>
    </row>
    <row r="2559" spans="1:1" x14ac:dyDescent="0.25">
      <c r="A2559" s="20"/>
    </row>
    <row r="2560" spans="1:1" x14ac:dyDescent="0.25">
      <c r="A2560" s="20"/>
    </row>
    <row r="2561" spans="1:1" x14ac:dyDescent="0.25">
      <c r="A2561" s="20"/>
    </row>
    <row r="2562" spans="1:1" x14ac:dyDescent="0.25">
      <c r="A2562" s="20"/>
    </row>
    <row r="2563" spans="1:1" x14ac:dyDescent="0.25">
      <c r="A2563" s="20"/>
    </row>
    <row r="2564" spans="1:1" x14ac:dyDescent="0.25">
      <c r="A2564" s="20"/>
    </row>
    <row r="2565" spans="1:1" x14ac:dyDescent="0.25">
      <c r="A2565" s="20"/>
    </row>
    <row r="2566" spans="1:1" x14ac:dyDescent="0.25">
      <c r="A2566" s="20"/>
    </row>
    <row r="2567" spans="1:1" x14ac:dyDescent="0.25">
      <c r="A2567" s="20"/>
    </row>
    <row r="2568" spans="1:1" x14ac:dyDescent="0.25">
      <c r="A2568" s="20"/>
    </row>
    <row r="2569" spans="1:1" x14ac:dyDescent="0.25">
      <c r="A2569" s="20"/>
    </row>
    <row r="2570" spans="1:1" x14ac:dyDescent="0.25">
      <c r="A2570" s="20"/>
    </row>
    <row r="2571" spans="1:1" x14ac:dyDescent="0.25">
      <c r="A2571" s="20"/>
    </row>
    <row r="2572" spans="1:1" x14ac:dyDescent="0.25">
      <c r="A2572" s="20"/>
    </row>
    <row r="2573" spans="1:1" x14ac:dyDescent="0.25">
      <c r="A2573" s="20"/>
    </row>
    <row r="2574" spans="1:1" x14ac:dyDescent="0.25">
      <c r="A2574" s="20"/>
    </row>
    <row r="2575" spans="1:1" x14ac:dyDescent="0.25">
      <c r="A2575" s="20"/>
    </row>
    <row r="2576" spans="1:1" x14ac:dyDescent="0.25">
      <c r="A2576" s="20"/>
    </row>
    <row r="2577" spans="1:1" x14ac:dyDescent="0.25">
      <c r="A2577" s="20"/>
    </row>
    <row r="2578" spans="1:1" x14ac:dyDescent="0.25">
      <c r="A2578" s="20"/>
    </row>
    <row r="2579" spans="1:1" x14ac:dyDescent="0.25">
      <c r="A2579" s="20"/>
    </row>
    <row r="2580" spans="1:1" x14ac:dyDescent="0.25">
      <c r="A2580" s="20"/>
    </row>
    <row r="2581" spans="1:1" x14ac:dyDescent="0.25">
      <c r="A2581" s="20"/>
    </row>
    <row r="2582" spans="1:1" x14ac:dyDescent="0.25">
      <c r="A2582" s="20"/>
    </row>
    <row r="2583" spans="1:1" x14ac:dyDescent="0.25">
      <c r="A2583" s="20"/>
    </row>
    <row r="2584" spans="1:1" x14ac:dyDescent="0.25">
      <c r="A2584" s="20"/>
    </row>
    <row r="2585" spans="1:1" x14ac:dyDescent="0.25">
      <c r="A2585" s="20"/>
    </row>
    <row r="2586" spans="1:1" x14ac:dyDescent="0.25">
      <c r="A2586" s="20"/>
    </row>
    <row r="2587" spans="1:1" x14ac:dyDescent="0.25">
      <c r="A2587" s="20"/>
    </row>
    <row r="2588" spans="1:1" x14ac:dyDescent="0.25">
      <c r="A2588" s="20"/>
    </row>
    <row r="2589" spans="1:1" x14ac:dyDescent="0.25">
      <c r="A2589" s="20"/>
    </row>
    <row r="2590" spans="1:1" x14ac:dyDescent="0.25">
      <c r="A2590" s="20"/>
    </row>
    <row r="2591" spans="1:1" x14ac:dyDescent="0.25">
      <c r="A2591" s="20"/>
    </row>
    <row r="2592" spans="1:1" x14ac:dyDescent="0.25">
      <c r="A2592" s="20"/>
    </row>
    <row r="2593" spans="1:1" x14ac:dyDescent="0.25">
      <c r="A2593" s="20"/>
    </row>
    <row r="2594" spans="1:1" x14ac:dyDescent="0.25">
      <c r="A2594" s="20"/>
    </row>
    <row r="2595" spans="1:1" x14ac:dyDescent="0.25">
      <c r="A2595" s="20"/>
    </row>
    <row r="2596" spans="1:1" x14ac:dyDescent="0.25">
      <c r="A2596" s="20"/>
    </row>
    <row r="2597" spans="1:1" x14ac:dyDescent="0.25">
      <c r="A2597" s="20"/>
    </row>
    <row r="2598" spans="1:1" x14ac:dyDescent="0.25">
      <c r="A2598" s="20"/>
    </row>
    <row r="2599" spans="1:1" x14ac:dyDescent="0.25">
      <c r="A2599" s="20"/>
    </row>
    <row r="2600" spans="1:1" x14ac:dyDescent="0.25">
      <c r="A2600" s="20"/>
    </row>
    <row r="2601" spans="1:1" x14ac:dyDescent="0.25">
      <c r="A2601" s="20"/>
    </row>
    <row r="2602" spans="1:1" x14ac:dyDescent="0.25">
      <c r="A2602" s="20"/>
    </row>
    <row r="2603" spans="1:1" x14ac:dyDescent="0.25">
      <c r="A2603" s="20"/>
    </row>
    <row r="2604" spans="1:1" x14ac:dyDescent="0.25">
      <c r="A2604" s="20"/>
    </row>
    <row r="2605" spans="1:1" x14ac:dyDescent="0.25">
      <c r="A2605" s="20"/>
    </row>
    <row r="2606" spans="1:1" x14ac:dyDescent="0.25">
      <c r="A2606" s="20"/>
    </row>
  </sheetData>
  <autoFilter ref="A1:D519" xr:uid="{00000000-0009-0000-0000-000001000000}">
    <filterColumn colId="3" showButton="0"/>
    <sortState xmlns:xlrd2="http://schemas.microsoft.com/office/spreadsheetml/2017/richdata2" ref="A2:E519">
      <sortCondition descending="1" ref="B1"/>
    </sortState>
  </autoFilter>
  <conditionalFormatting sqref="A1080:A64656 A1:A300">
    <cfRule type="duplicateValues" dxfId="16" priority="66"/>
    <cfRule type="duplicateValues" dxfId="15" priority="67"/>
  </conditionalFormatting>
  <conditionalFormatting sqref="A1:A1048576">
    <cfRule type="duplicateValues" dxfId="14" priority="5"/>
    <cfRule type="duplicateValues" dxfId="13" priority="6"/>
  </conditionalFormatting>
  <conditionalFormatting sqref="C1102:C64678 C1:C300 A520:A1079">
    <cfRule type="duplicateValues" dxfId="12" priority="2413"/>
    <cfRule type="duplicateValues" dxfId="11" priority="2414"/>
  </conditionalFormatting>
  <conditionalFormatting sqref="A520:A64656 A1:A300">
    <cfRule type="duplicateValues" dxfId="10" priority="2423"/>
  </conditionalFormatting>
  <conditionalFormatting sqref="C455:C519">
    <cfRule type="duplicateValues" dxfId="9" priority="2474"/>
    <cfRule type="duplicateValues" dxfId="8" priority="2475"/>
  </conditionalFormatting>
  <conditionalFormatting sqref="A455:A519">
    <cfRule type="duplicateValues" dxfId="7" priority="2478"/>
    <cfRule type="duplicateValues" dxfId="6" priority="2479"/>
  </conditionalFormatting>
  <conditionalFormatting sqref="A455:A519">
    <cfRule type="duplicateValues" dxfId="5" priority="2482"/>
  </conditionalFormatting>
  <conditionalFormatting sqref="C301:C454">
    <cfRule type="duplicateValues" dxfId="4" priority="2496"/>
    <cfRule type="duplicateValues" dxfId="3" priority="2497"/>
  </conditionalFormatting>
  <conditionalFormatting sqref="A301:A454">
    <cfRule type="duplicateValues" dxfId="2" priority="2500"/>
    <cfRule type="duplicateValues" dxfId="1" priority="2501"/>
  </conditionalFormatting>
  <conditionalFormatting sqref="A301:A454">
    <cfRule type="duplicateValues" dxfId="0" priority="2504"/>
  </conditionalFormatting>
  <pageMargins left="0.25" right="0.25" top="0.75" bottom="0.75" header="0.3" footer="0.3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Kikina</cp:lastModifiedBy>
  <cp:lastPrinted>2019-10-14T09:32:43Z</cp:lastPrinted>
  <dcterms:created xsi:type="dcterms:W3CDTF">2019-08-26T13:00:14Z</dcterms:created>
  <dcterms:modified xsi:type="dcterms:W3CDTF">2020-01-23T12:12:04Z</dcterms:modified>
</cp:coreProperties>
</file>