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39" documentId="13_ncr:1_{DC51421C-318A-4DC3-9605-40FD71C6AF2D}" xr6:coauthVersionLast="47" xr6:coauthVersionMax="47" xr10:uidLastSave="{0E501EF8-7690-4009-A873-6591D7782261}"/>
  <bookViews>
    <workbookView xWindow="2730" yWindow="2730" windowWidth="17760" windowHeight="12870" xr2:uid="{00000000-000D-0000-FFFF-FFFF00000000}"/>
  </bookViews>
  <sheets>
    <sheet name="ŠJ Jenisejská 24" sheetId="1" r:id="rId1"/>
    <sheet name="hárok2" sheetId="2" r:id="rId2"/>
    <sheet name="Hárok3" sheetId="3" r:id="rId3"/>
  </sheets>
  <definedNames>
    <definedName name="_Hlk145406821" localSheetId="0">'ŠJ Jenisejská 24'!#REF!</definedName>
    <definedName name="_Hlk145406891" localSheetId="0">'ŠJ Jenisejská 24'!$C$6</definedName>
    <definedName name="_Hlk145407327" localSheetId="0">'ŠJ Jenisejská 24'!$C$7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K15" i="1" s="1"/>
  <c r="I16" i="1"/>
  <c r="K16" i="1" s="1"/>
  <c r="I17" i="1"/>
  <c r="K17" i="1" s="1"/>
  <c r="I18" i="1"/>
  <c r="J18" i="1" s="1"/>
  <c r="I19" i="1"/>
  <c r="K19" i="1" s="1"/>
  <c r="I20" i="1"/>
  <c r="K20" i="1" s="1"/>
  <c r="I21" i="1"/>
  <c r="J21" i="1" s="1"/>
  <c r="I22" i="1"/>
  <c r="K22" i="1" s="1"/>
  <c r="I23" i="1"/>
  <c r="K23" i="1" s="1"/>
  <c r="I24" i="1"/>
  <c r="J24" i="1" s="1"/>
  <c r="I25" i="1"/>
  <c r="K25" i="1" s="1"/>
  <c r="I26" i="1"/>
  <c r="K26" i="1" s="1"/>
  <c r="I27" i="1"/>
  <c r="K27" i="1" s="1"/>
  <c r="I28" i="1"/>
  <c r="J28" i="1" s="1"/>
  <c r="I29" i="1"/>
  <c r="K29" i="1" s="1"/>
  <c r="I30" i="1"/>
  <c r="K30" i="1" s="1"/>
  <c r="I31" i="1"/>
  <c r="K31" i="1" s="1"/>
  <c r="I32" i="1"/>
  <c r="K32" i="1" s="1"/>
  <c r="I33" i="1"/>
  <c r="J33" i="1" s="1"/>
  <c r="I34" i="1"/>
  <c r="K34" i="1" s="1"/>
  <c r="I14" i="1"/>
  <c r="K14" i="1" s="1"/>
  <c r="J14" i="1" l="1"/>
  <c r="J32" i="1"/>
  <c r="J27" i="1"/>
  <c r="J23" i="1"/>
  <c r="J17" i="1"/>
  <c r="K33" i="1"/>
  <c r="K28" i="1"/>
  <c r="K24" i="1"/>
  <c r="K18" i="1"/>
  <c r="J31" i="1"/>
  <c r="J30" i="1"/>
  <c r="J26" i="1"/>
  <c r="J22" i="1"/>
  <c r="J16" i="1"/>
  <c r="J34" i="1"/>
  <c r="J29" i="1"/>
  <c r="J25" i="1"/>
  <c r="J19" i="1"/>
  <c r="J15" i="1"/>
  <c r="K21" i="1"/>
  <c r="J20" i="1"/>
  <c r="I35" i="1"/>
  <c r="J35" i="1" l="1"/>
  <c r="K35" i="1"/>
  <c r="H36" i="1" l="1"/>
</calcChain>
</file>

<file path=xl/sharedStrings.xml><?xml version="1.0" encoding="utf-8"?>
<sst xmlns="http://schemas.openxmlformats.org/spreadsheetml/2006/main" count="92" uniqueCount="60">
  <si>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</si>
  <si>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</si>
  <si>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</si>
  <si>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</si>
  <si>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</si>
  <si>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</si>
  <si>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</si>
  <si>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</si>
  <si>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</si>
  <si>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</si>
  <si>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</si>
  <si>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</si>
  <si>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</si>
  <si>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</si>
  <si>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</si>
  <si>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</si>
  <si>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</si>
  <si>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</si>
  <si>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</si>
  <si>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</si>
  <si>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</si>
  <si>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</si>
  <si>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</si>
  <si>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</si>
  <si>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</si>
  <si>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</si>
  <si>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</si>
  <si>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</si>
  <si>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</si>
  <si>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</si>
  <si>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</si>
  <si>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</si>
  <si>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</si>
  <si>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</si>
  <si>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</si>
  <si>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</si>
  <si>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</si>
  <si>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</si>
  <si>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</si>
  <si>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</si>
  <si>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</si>
  <si>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</si>
  <si>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</si>
  <si>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</si>
  <si>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</si>
  <si>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</si>
  <si>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</si>
  <si>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</si>
  <si>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</si>
  <si>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</si>
  <si>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</si>
  <si>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>voľné/48h</t>
  </si>
  <si>
    <t>kg/24h</t>
  </si>
  <si>
    <t>kg</t>
  </si>
  <si>
    <t>Kategória č. CPV 15100000- 9 Živočišné výrobky , mäso a mäsové výrobky</t>
  </si>
  <si>
    <t>Potraviny pre ŠJ MŠ Jenisejská 24, 040 12 Košice</t>
  </si>
  <si>
    <r>
  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  </r>
    <r>
      <rPr>
        <sz val="12"/>
        <color rgb="FFFF0000"/>
        <rFont val="Times New Roman"/>
        <family val="1"/>
        <charset val="238"/>
      </rPr>
      <t>Bez tukového krytia, maximálna k.ú. nakoľko to ide 3-6ročným deťom</t>
    </r>
  </si>
  <si>
    <r>
      <t>Čerstvé chladené mäso, kuchynská úprava bez kosti a kože, nie zmrazené, hlbokozmrazené ani rozmrazované mäso, nebalené, voľne uložené</t>
    </r>
    <r>
      <rPr>
        <sz val="12"/>
        <color rgb="FFFF0000"/>
        <rFont val="Times New Roman"/>
        <family val="1"/>
        <charset val="238"/>
      </rPr>
      <t xml:space="preserve">.Bez tukového krytia, maximálna k.ú. nakoľko to ide 3-6ročným deťom </t>
    </r>
    <r>
      <rPr>
        <sz val="12"/>
        <rFont val="Times New Roman"/>
        <family val="1"/>
        <charset val="238"/>
      </rPr>
      <t xml:space="preserve"> </t>
    </r>
  </si>
  <si>
    <r>
      <t xml:space="preserve">Čerstvé chladené mäso, kuchynská úprava bez kosti a kože, nie zmrazené, hlbokozmrazené ani rozmrazované mäso, nebalené, voľne uložené. </t>
    </r>
    <r>
      <rPr>
        <sz val="12"/>
        <color rgb="FFFF0000"/>
        <rFont val="Times New Roman"/>
        <family val="1"/>
        <charset val="238"/>
      </rPr>
      <t>Bez tukového krytia, maximálna k.ú. nakoľko to ide deťom 3-6ročným</t>
    </r>
  </si>
  <si>
    <r>
  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  </r>
    <r>
      <rPr>
        <sz val="12"/>
        <color rgb="FFFF0000"/>
        <rFont val="Times New Roman"/>
        <family val="1"/>
        <charset val="238"/>
      </rPr>
      <t>Bez tukového krytia, maximálna k.ú. nakoľko sa varí 3-6ročným deťom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</si>
</sst>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7"/>
  <sheetViews>
    <sheetView tabSelected="1" topLeftCell="B12" workbookViewId="0">
      <selection activeCell="G27" sqref="G27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37" customWidth="1"/>
    <col min="7" max="7" width="20.7109375" style="37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42" t="s">
        <v>16</v>
      </c>
      <c r="C2" s="42"/>
      <c r="D2" s="42"/>
      <c r="E2" s="42"/>
      <c r="F2" s="42"/>
      <c r="G2" s="42"/>
      <c r="H2" s="42"/>
      <c r="I2" s="42"/>
      <c r="J2" s="42"/>
      <c r="K2" s="42"/>
    </row>
    <row r="3" spans="1:11" ht="18.75" customHeight="1" x14ac:dyDescent="0.25">
      <c r="B3" s="2" t="s">
        <v>6</v>
      </c>
      <c r="C3" s="1" t="s">
        <v>55</v>
      </c>
    </row>
    <row r="4" spans="1:11" ht="18.75" customHeight="1" x14ac:dyDescent="0.25">
      <c r="B4" s="2"/>
      <c r="C4" s="20" t="s">
        <v>54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17</v>
      </c>
      <c r="F6" s="38"/>
      <c r="G6" s="38"/>
    </row>
    <row r="7" spans="1:11" s="4" customFormat="1" ht="15.75" x14ac:dyDescent="0.25">
      <c r="B7" s="6" t="s">
        <v>3</v>
      </c>
      <c r="F7" s="38"/>
      <c r="G7" s="38"/>
    </row>
    <row r="8" spans="1:11" s="4" customFormat="1" ht="15.75" x14ac:dyDescent="0.25">
      <c r="B8" s="6" t="s">
        <v>4</v>
      </c>
      <c r="F8" s="38"/>
      <c r="G8" s="38"/>
    </row>
    <row r="9" spans="1:11" s="4" customFormat="1" ht="15.75" x14ac:dyDescent="0.25">
      <c r="B9" s="6" t="s">
        <v>5</v>
      </c>
      <c r="F9" s="38"/>
      <c r="G9" s="38"/>
    </row>
    <row r="10" spans="1:11" s="4" customFormat="1" ht="15.75" x14ac:dyDescent="0.25">
      <c r="B10" s="6"/>
      <c r="F10" s="38"/>
      <c r="G10" s="38"/>
    </row>
    <row r="11" spans="1:11" ht="20.25" customHeight="1" x14ac:dyDescent="0.25"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 x14ac:dyDescent="0.25">
      <c r="B12" s="47" t="s">
        <v>13</v>
      </c>
      <c r="C12" s="49" t="s">
        <v>14</v>
      </c>
      <c r="D12" s="49" t="s">
        <v>15</v>
      </c>
      <c r="E12" s="49" t="s">
        <v>50</v>
      </c>
      <c r="F12" s="47" t="s">
        <v>20</v>
      </c>
      <c r="G12" s="51" t="s">
        <v>21</v>
      </c>
      <c r="H12" s="51" t="s">
        <v>22</v>
      </c>
      <c r="I12" s="44" t="s">
        <v>10</v>
      </c>
      <c r="J12" s="7" t="s">
        <v>12</v>
      </c>
      <c r="K12" s="7" t="s">
        <v>12</v>
      </c>
    </row>
    <row r="13" spans="1:11" ht="15.75" customHeight="1" x14ac:dyDescent="0.25">
      <c r="B13" s="48"/>
      <c r="C13" s="50"/>
      <c r="D13" s="50"/>
      <c r="E13" s="50"/>
      <c r="F13" s="48"/>
      <c r="G13" s="52"/>
      <c r="H13" s="52"/>
      <c r="I13" s="45"/>
      <c r="J13" s="21">
        <v>0.1</v>
      </c>
      <c r="K13" s="21">
        <v>0.2</v>
      </c>
    </row>
    <row r="14" spans="1:11" ht="110.25" x14ac:dyDescent="0.25">
      <c r="A14" s="10" t="s">
        <v>7</v>
      </c>
      <c r="B14" s="23" t="s">
        <v>23</v>
      </c>
      <c r="C14" s="23" t="s">
        <v>24</v>
      </c>
      <c r="D14" s="23" t="s">
        <v>58</v>
      </c>
      <c r="E14" s="28" t="s">
        <v>51</v>
      </c>
      <c r="F14" s="39" t="s">
        <v>53</v>
      </c>
      <c r="G14" s="14">
        <v>120</v>
      </c>
      <c r="H14" s="26"/>
      <c r="I14" s="35">
        <f>ROUND(G14*H14,2)</f>
        <v>0</v>
      </c>
      <c r="J14" s="16">
        <f>I14*$J$13</f>
        <v>0</v>
      </c>
      <c r="K14" s="16">
        <f>I14*$K$13</f>
        <v>0</v>
      </c>
    </row>
    <row r="15" spans="1:11" ht="110.25" x14ac:dyDescent="0.25">
      <c r="A15" s="10" t="s">
        <v>8</v>
      </c>
      <c r="B15" s="23" t="s">
        <v>23</v>
      </c>
      <c r="C15" s="23" t="s">
        <v>25</v>
      </c>
      <c r="D15" s="23" t="s">
        <v>57</v>
      </c>
      <c r="E15" s="28" t="s">
        <v>51</v>
      </c>
      <c r="F15" s="39" t="s">
        <v>53</v>
      </c>
      <c r="G15" s="14">
        <v>120</v>
      </c>
      <c r="H15" s="26"/>
      <c r="I15" s="35">
        <f t="shared" ref="I15:I32" si="0">ROUND(G15*H15,2)</f>
        <v>0</v>
      </c>
      <c r="J15" s="16">
        <f t="shared" ref="J15:J32" si="1">I15*$J$13</f>
        <v>0</v>
      </c>
      <c r="K15" s="16">
        <f t="shared" ref="K15:K32" si="2">I15*$K$13</f>
        <v>0</v>
      </c>
    </row>
    <row r="16" spans="1:11" ht="78.75" x14ac:dyDescent="0.25">
      <c r="A16" s="10" t="s">
        <v>18</v>
      </c>
      <c r="B16" s="23" t="s">
        <v>23</v>
      </c>
      <c r="C16" s="23" t="s">
        <v>26</v>
      </c>
      <c r="D16" s="23" t="s">
        <v>42</v>
      </c>
      <c r="E16" s="28" t="s">
        <v>51</v>
      </c>
      <c r="F16" s="39" t="s">
        <v>53</v>
      </c>
      <c r="G16" s="14">
        <v>120</v>
      </c>
      <c r="H16" s="26"/>
      <c r="I16" s="35">
        <f t="shared" si="0"/>
        <v>0</v>
      </c>
      <c r="J16" s="16">
        <f t="shared" si="1"/>
        <v>0</v>
      </c>
      <c r="K16" s="16">
        <f t="shared" si="2"/>
        <v>0</v>
      </c>
    </row>
    <row r="17" spans="1:11" ht="204.75" x14ac:dyDescent="0.25">
      <c r="A17" s="10"/>
      <c r="B17" s="23" t="s">
        <v>27</v>
      </c>
      <c r="C17" s="23" t="s">
        <v>28</v>
      </c>
      <c r="D17" s="23" t="s">
        <v>56</v>
      </c>
      <c r="E17" s="28" t="s">
        <v>51</v>
      </c>
      <c r="F17" s="39" t="s">
        <v>53</v>
      </c>
      <c r="G17" s="14">
        <v>120</v>
      </c>
      <c r="H17" s="26"/>
      <c r="I17" s="35">
        <f t="shared" si="0"/>
        <v>0</v>
      </c>
      <c r="J17" s="16">
        <f t="shared" si="1"/>
        <v>0</v>
      </c>
      <c r="K17" s="16">
        <f t="shared" si="2"/>
        <v>0</v>
      </c>
    </row>
    <row r="18" spans="1:11" ht="204.75" x14ac:dyDescent="0.25">
      <c r="A18" s="10"/>
      <c r="B18" s="23" t="s">
        <v>27</v>
      </c>
      <c r="C18" s="23" t="s">
        <v>29</v>
      </c>
      <c r="D18" s="23" t="s">
        <v>56</v>
      </c>
      <c r="E18" s="28" t="s">
        <v>51</v>
      </c>
      <c r="F18" s="39" t="s">
        <v>53</v>
      </c>
      <c r="G18" s="14">
        <v>100</v>
      </c>
      <c r="H18" s="26"/>
      <c r="I18" s="35">
        <f t="shared" si="0"/>
        <v>0</v>
      </c>
      <c r="J18" s="16">
        <f t="shared" si="1"/>
        <v>0</v>
      </c>
      <c r="K18" s="16">
        <f t="shared" si="2"/>
        <v>0</v>
      </c>
    </row>
    <row r="19" spans="1:11" ht="204.75" x14ac:dyDescent="0.25">
      <c r="A19" s="10"/>
      <c r="B19" s="23" t="s">
        <v>30</v>
      </c>
      <c r="C19" s="23" t="s">
        <v>31</v>
      </c>
      <c r="D19" s="23" t="s">
        <v>59</v>
      </c>
      <c r="E19" s="28" t="s">
        <v>51</v>
      </c>
      <c r="F19" s="39" t="s">
        <v>53</v>
      </c>
      <c r="G19" s="14">
        <v>60</v>
      </c>
      <c r="H19" s="26"/>
      <c r="I19" s="35">
        <f t="shared" si="0"/>
        <v>0</v>
      </c>
      <c r="J19" s="16">
        <f t="shared" si="1"/>
        <v>0</v>
      </c>
      <c r="K19" s="16">
        <f t="shared" si="2"/>
        <v>0</v>
      </c>
    </row>
    <row r="20" spans="1:11" ht="78.75" x14ac:dyDescent="0.25">
      <c r="A20" s="10"/>
      <c r="B20" s="23" t="s">
        <v>32</v>
      </c>
      <c r="C20" s="23" t="s">
        <v>33</v>
      </c>
      <c r="D20" s="24" t="s">
        <v>43</v>
      </c>
      <c r="E20" s="28" t="s">
        <v>51</v>
      </c>
      <c r="F20" s="39" t="s">
        <v>53</v>
      </c>
      <c r="G20" s="14">
        <v>100</v>
      </c>
      <c r="H20" s="26"/>
      <c r="I20" s="35">
        <f t="shared" si="0"/>
        <v>0</v>
      </c>
      <c r="J20" s="16">
        <f t="shared" si="1"/>
        <v>0</v>
      </c>
      <c r="K20" s="16">
        <f t="shared" si="2"/>
        <v>0</v>
      </c>
    </row>
    <row r="21" spans="1:11" ht="110.25" x14ac:dyDescent="0.25">
      <c r="A21" s="10"/>
      <c r="B21" s="30" t="s">
        <v>34</v>
      </c>
      <c r="C21" s="33" t="s">
        <v>35</v>
      </c>
      <c r="D21" s="31" t="s">
        <v>44</v>
      </c>
      <c r="E21" s="28" t="s">
        <v>51</v>
      </c>
      <c r="F21" s="39" t="s">
        <v>53</v>
      </c>
      <c r="G21" s="14">
        <v>140</v>
      </c>
      <c r="H21" s="26"/>
      <c r="I21" s="35">
        <f t="shared" si="0"/>
        <v>0</v>
      </c>
      <c r="J21" s="16">
        <f t="shared" si="1"/>
        <v>0</v>
      </c>
      <c r="K21" s="16">
        <f t="shared" si="2"/>
        <v>0</v>
      </c>
    </row>
    <row r="22" spans="1:11" ht="45" x14ac:dyDescent="0.25">
      <c r="A22" s="10"/>
      <c r="B22" s="32" t="s">
        <v>36</v>
      </c>
      <c r="C22" s="32" t="s">
        <v>37</v>
      </c>
      <c r="D22" s="32" t="s">
        <v>45</v>
      </c>
      <c r="E22" s="34" t="s">
        <v>52</v>
      </c>
      <c r="F22" s="39" t="s">
        <v>53</v>
      </c>
      <c r="G22" s="14">
        <v>20</v>
      </c>
      <c r="H22" s="26"/>
      <c r="I22" s="35">
        <f t="shared" si="0"/>
        <v>0</v>
      </c>
      <c r="J22" s="16">
        <f t="shared" si="1"/>
        <v>0</v>
      </c>
      <c r="K22" s="16">
        <f t="shared" si="2"/>
        <v>0</v>
      </c>
    </row>
    <row r="23" spans="1:11" ht="45" x14ac:dyDescent="0.25">
      <c r="A23" s="10"/>
      <c r="B23" s="32" t="s">
        <v>36</v>
      </c>
      <c r="C23" s="32" t="s">
        <v>38</v>
      </c>
      <c r="D23" s="32" t="s">
        <v>46</v>
      </c>
      <c r="E23" s="34" t="s">
        <v>52</v>
      </c>
      <c r="F23" s="39" t="s">
        <v>53</v>
      </c>
      <c r="G23" s="14">
        <v>6</v>
      </c>
      <c r="H23" s="26"/>
      <c r="I23" s="35">
        <f t="shared" si="0"/>
        <v>0</v>
      </c>
      <c r="J23" s="16">
        <f t="shared" si="1"/>
        <v>0</v>
      </c>
      <c r="K23" s="16">
        <f t="shared" si="2"/>
        <v>0</v>
      </c>
    </row>
    <row r="24" spans="1:11" ht="45" x14ac:dyDescent="0.25">
      <c r="A24" s="10"/>
      <c r="B24" s="32" t="s">
        <v>36</v>
      </c>
      <c r="C24" s="32" t="s">
        <v>39</v>
      </c>
      <c r="D24" s="32" t="s">
        <v>47</v>
      </c>
      <c r="E24" s="34" t="s">
        <v>52</v>
      </c>
      <c r="F24" s="39" t="s">
        <v>53</v>
      </c>
      <c r="G24" s="14">
        <v>0</v>
      </c>
      <c r="H24" s="26"/>
      <c r="I24" s="35">
        <f t="shared" si="0"/>
        <v>0</v>
      </c>
      <c r="J24" s="16">
        <f t="shared" si="1"/>
        <v>0</v>
      </c>
      <c r="K24" s="16">
        <f t="shared" si="2"/>
        <v>0</v>
      </c>
    </row>
    <row r="25" spans="1:11" ht="15.75" x14ac:dyDescent="0.25">
      <c r="A25" s="10"/>
      <c r="B25" s="32" t="s">
        <v>36</v>
      </c>
      <c r="C25" s="32" t="s">
        <v>40</v>
      </c>
      <c r="D25" s="32" t="s">
        <v>48</v>
      </c>
      <c r="E25" s="34" t="s">
        <v>52</v>
      </c>
      <c r="F25" s="39" t="s">
        <v>53</v>
      </c>
      <c r="G25" s="14">
        <v>4</v>
      </c>
      <c r="H25" s="26"/>
      <c r="I25" s="35">
        <f t="shared" si="0"/>
        <v>0</v>
      </c>
      <c r="J25" s="16">
        <f t="shared" si="1"/>
        <v>0</v>
      </c>
      <c r="K25" s="16">
        <f t="shared" si="2"/>
        <v>0</v>
      </c>
    </row>
    <row r="26" spans="1:11" ht="45" x14ac:dyDescent="0.25">
      <c r="A26" s="10"/>
      <c r="B26" s="32" t="s">
        <v>36</v>
      </c>
      <c r="C26" s="32" t="s">
        <v>41</v>
      </c>
      <c r="D26" s="32" t="s">
        <v>49</v>
      </c>
      <c r="E26" s="34" t="s">
        <v>52</v>
      </c>
      <c r="F26" s="39" t="s">
        <v>53</v>
      </c>
      <c r="G26" s="14">
        <v>10</v>
      </c>
      <c r="H26" s="26"/>
      <c r="I26" s="35">
        <f t="shared" si="0"/>
        <v>0</v>
      </c>
      <c r="J26" s="16">
        <f t="shared" si="1"/>
        <v>0</v>
      </c>
      <c r="K26" s="16">
        <f t="shared" si="2"/>
        <v>0</v>
      </c>
    </row>
    <row r="27" spans="1:11" ht="15.75" x14ac:dyDescent="0.25">
      <c r="A27" s="10"/>
      <c r="B27" s="23"/>
      <c r="C27" s="23"/>
      <c r="D27" s="23"/>
      <c r="E27" s="28"/>
      <c r="F27" s="39"/>
      <c r="G27" s="14"/>
      <c r="H27" s="26"/>
      <c r="I27" s="35">
        <f t="shared" si="0"/>
        <v>0</v>
      </c>
      <c r="J27" s="16">
        <f t="shared" si="1"/>
        <v>0</v>
      </c>
      <c r="K27" s="16">
        <f t="shared" si="2"/>
        <v>0</v>
      </c>
    </row>
    <row r="28" spans="1:11" ht="15.75" x14ac:dyDescent="0.25">
      <c r="A28" s="10"/>
      <c r="B28" s="23"/>
      <c r="C28" s="23"/>
      <c r="D28" s="23"/>
      <c r="E28" s="28"/>
      <c r="F28" s="39"/>
      <c r="G28" s="14"/>
      <c r="H28" s="26"/>
      <c r="I28" s="35">
        <f t="shared" si="0"/>
        <v>0</v>
      </c>
      <c r="J28" s="16">
        <f t="shared" si="1"/>
        <v>0</v>
      </c>
      <c r="K28" s="16">
        <f t="shared" si="2"/>
        <v>0</v>
      </c>
    </row>
    <row r="29" spans="1:11" ht="15.75" x14ac:dyDescent="0.25">
      <c r="A29" s="10"/>
      <c r="B29" s="23"/>
      <c r="C29" s="23"/>
      <c r="D29" s="23"/>
      <c r="E29" s="28"/>
      <c r="F29" s="39"/>
      <c r="G29" s="14"/>
      <c r="H29" s="26"/>
      <c r="I29" s="35">
        <f t="shared" si="0"/>
        <v>0</v>
      </c>
      <c r="J29" s="16">
        <f t="shared" si="1"/>
        <v>0</v>
      </c>
      <c r="K29" s="16">
        <f t="shared" si="2"/>
        <v>0</v>
      </c>
    </row>
    <row r="30" spans="1:11" ht="15.75" x14ac:dyDescent="0.25">
      <c r="A30" s="10"/>
      <c r="B30" s="24"/>
      <c r="C30" s="24"/>
      <c r="D30" s="25"/>
      <c r="E30" s="29"/>
      <c r="F30" s="40"/>
      <c r="G30" s="14"/>
      <c r="H30" s="26"/>
      <c r="I30" s="35">
        <f t="shared" si="0"/>
        <v>0</v>
      </c>
      <c r="J30" s="16">
        <f t="shared" si="1"/>
        <v>0</v>
      </c>
      <c r="K30" s="16">
        <f t="shared" si="2"/>
        <v>0</v>
      </c>
    </row>
    <row r="31" spans="1:11" ht="15.75" x14ac:dyDescent="0.25">
      <c r="A31" s="10"/>
      <c r="B31" s="10"/>
      <c r="C31" s="11"/>
      <c r="D31" s="12"/>
      <c r="E31" s="27"/>
      <c r="F31" s="13"/>
      <c r="G31" s="14"/>
      <c r="H31" s="26"/>
      <c r="I31" s="35">
        <f t="shared" si="0"/>
        <v>0</v>
      </c>
      <c r="J31" s="16">
        <f t="shared" si="1"/>
        <v>0</v>
      </c>
      <c r="K31" s="16">
        <f t="shared" si="2"/>
        <v>0</v>
      </c>
    </row>
    <row r="32" spans="1:11" ht="15.75" x14ac:dyDescent="0.25">
      <c r="A32" s="10"/>
      <c r="B32" s="10"/>
      <c r="C32" s="11"/>
      <c r="D32" s="12"/>
      <c r="E32" s="27"/>
      <c r="F32" s="13"/>
      <c r="G32" s="14"/>
      <c r="H32" s="26"/>
      <c r="I32" s="35">
        <f t="shared" si="0"/>
        <v>0</v>
      </c>
      <c r="J32" s="16">
        <f t="shared" si="1"/>
        <v>0</v>
      </c>
      <c r="K32" s="16">
        <f t="shared" si="2"/>
        <v>0</v>
      </c>
    </row>
    <row r="33" spans="1:11" ht="15.75" x14ac:dyDescent="0.25">
      <c r="A33" s="10"/>
      <c r="B33" s="10"/>
      <c r="C33" s="11"/>
      <c r="D33" s="12"/>
      <c r="E33" s="12"/>
      <c r="F33" s="13"/>
      <c r="G33" s="14"/>
      <c r="H33" s="8"/>
      <c r="I33" s="35">
        <f t="shared" ref="I33:I34" si="3">ROUND(G33*H33,2)</f>
        <v>0</v>
      </c>
      <c r="J33" s="16">
        <f t="shared" ref="J33:J34" si="4">I33*$J$13</f>
        <v>0</v>
      </c>
      <c r="K33" s="16">
        <f t="shared" ref="K33:K34" si="5">I33*$K$13</f>
        <v>0</v>
      </c>
    </row>
    <row r="34" spans="1:11" ht="15.75" x14ac:dyDescent="0.25">
      <c r="A34" s="10"/>
      <c r="B34" s="10"/>
      <c r="C34" s="15"/>
      <c r="D34" s="12"/>
      <c r="E34" s="12"/>
      <c r="F34" s="13"/>
      <c r="G34" s="14"/>
      <c r="H34" s="8"/>
      <c r="I34" s="35">
        <f t="shared" si="3"/>
        <v>0</v>
      </c>
      <c r="J34" s="16">
        <f t="shared" si="4"/>
        <v>0</v>
      </c>
      <c r="K34" s="16">
        <f t="shared" si="5"/>
        <v>0</v>
      </c>
    </row>
    <row r="35" spans="1:11" ht="15" customHeight="1" x14ac:dyDescent="0.25">
      <c r="D35" s="9"/>
      <c r="E35" s="9"/>
      <c r="F35" s="36"/>
      <c r="G35" s="46" t="s">
        <v>9</v>
      </c>
      <c r="H35" s="46"/>
      <c r="I35" s="19">
        <f>SUM(I14:I34)</f>
        <v>0</v>
      </c>
      <c r="J35" s="17">
        <f>SUM(J14:J34)</f>
        <v>0</v>
      </c>
      <c r="K35" s="17">
        <f>SUM(K14:K34)</f>
        <v>0</v>
      </c>
    </row>
    <row r="36" spans="1:11" s="4" customFormat="1" ht="57" x14ac:dyDescent="0.25">
      <c r="C36" s="1"/>
      <c r="D36" s="1"/>
      <c r="E36" s="1"/>
      <c r="F36" s="37"/>
      <c r="G36" s="18" t="s">
        <v>11</v>
      </c>
      <c r="H36" s="22">
        <f>I35+J35+K35</f>
        <v>0</v>
      </c>
    </row>
    <row r="37" spans="1:11" s="4" customFormat="1" ht="15.75" x14ac:dyDescent="0.25">
      <c r="C37" s="1"/>
      <c r="D37" s="1"/>
      <c r="E37" s="1"/>
      <c r="F37" s="37"/>
      <c r="G37" s="38"/>
    </row>
    <row r="38" spans="1:11" s="4" customFormat="1" ht="15.75" x14ac:dyDescent="0.25">
      <c r="B38" s="4" t="s">
        <v>0</v>
      </c>
      <c r="F38" s="38"/>
      <c r="G38" s="38"/>
    </row>
    <row r="39" spans="1:11" s="4" customFormat="1" ht="15.75" x14ac:dyDescent="0.25">
      <c r="F39" s="38"/>
      <c r="G39" s="38"/>
    </row>
    <row r="40" spans="1:11" s="4" customFormat="1" ht="15.75" x14ac:dyDescent="0.25">
      <c r="F40" s="38"/>
      <c r="G40" s="38"/>
    </row>
    <row r="41" spans="1:11" s="4" customFormat="1" ht="15.75" x14ac:dyDescent="0.25">
      <c r="F41" s="38"/>
      <c r="G41" s="38"/>
    </row>
    <row r="42" spans="1:11" s="4" customFormat="1" ht="15.75" x14ac:dyDescent="0.25">
      <c r="F42" s="38"/>
      <c r="G42" s="38"/>
    </row>
    <row r="43" spans="1:11" s="4" customFormat="1" ht="15.75" x14ac:dyDescent="0.25">
      <c r="F43" s="38"/>
      <c r="G43" s="38"/>
    </row>
    <row r="44" spans="1:11" ht="15.75" x14ac:dyDescent="0.25">
      <c r="C44" s="4"/>
      <c r="D44" s="4"/>
      <c r="E44" s="4"/>
      <c r="F44" s="38"/>
      <c r="G44" s="41"/>
      <c r="H44"/>
      <c r="I44"/>
      <c r="J44"/>
      <c r="K44"/>
    </row>
    <row r="45" spans="1:11" ht="15.75" x14ac:dyDescent="0.25">
      <c r="B45" s="4" t="s">
        <v>1</v>
      </c>
      <c r="D45" s="4"/>
      <c r="E45" s="4"/>
      <c r="F45" s="38"/>
    </row>
    <row r="46" spans="1:11" ht="15.75" x14ac:dyDescent="0.25">
      <c r="B46" s="4" t="s">
        <v>2</v>
      </c>
      <c r="D46" s="4"/>
      <c r="E46" s="4"/>
      <c r="F46" s="38"/>
    </row>
    <row r="47" spans="1:11" x14ac:dyDescent="0.25">
      <c r="C47" s="3"/>
      <c r="D47"/>
      <c r="E47"/>
      <c r="F47" s="41"/>
    </row>
  </sheetData>
  <mergeCells count="11">
    <mergeCell ref="B2:K2"/>
    <mergeCell ref="B11:K11"/>
    <mergeCell ref="I12:I13"/>
    <mergeCell ref="G35:H35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K118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Jenisejská 24</vt:lpstr>
      <vt:lpstr>hárok2</vt:lpstr>
      <vt:lpstr>Hárok3</vt:lpstr>
      <vt:lpstr>'ŠJ Jenisejská 24'!_Hlk145406891</vt:lpstr>
      <vt:lpstr>'ŠJ Jenisejská 24'!_Hlk145407327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2024-12-17T11:00:19Z</dcterms:modified>
</cp:coreProperties>
</file>