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ratislavskecentrumsluzieb.sharepoint.com/sites/Bratislavskcentrumsluzieb/Zdielane dokumenty/General/!Verejné obstarávanie/VO ROPO/002_Pripravované/#79247094_STARZ_Nákup tovaru do bufetov na ZŠ ON/03 Zadávacia dokumentácia/"/>
    </mc:Choice>
  </mc:AlternateContent>
  <xr:revisionPtr revIDLastSave="75" documentId="8_{7282B60D-5402-4185-87C5-FC8F1BD8F77F}" xr6:coauthVersionLast="47" xr6:coauthVersionMax="47" xr10:uidLastSave="{A5C8B80D-D049-4BDD-BE87-FFE04F325D75}"/>
  <bookViews>
    <workbookView xWindow="-108" yWindow="-108" windowWidth="23256" windowHeight="12456" xr2:uid="{8ADAEE77-0290-444B-BDD3-3B6153AC1597}"/>
  </bookViews>
  <sheets>
    <sheet name="Ponuka uchádzača" sheetId="6" r:id="rId1"/>
    <sheet name="Osobné postavenie" sheetId="7" r:id="rId2"/>
    <sheet name="Koneční užívatelia výhod" sheetId="5" r:id="rId3"/>
    <sheet name="Medzinárodné sankcie" sheetId="2" r:id="rId4"/>
  </sheets>
  <definedNames>
    <definedName name="_xlnm.Print_Area" localSheetId="2">'Koneční užívatelia výhod'!$A$1:$A$28</definedName>
    <definedName name="_xlnm.Print_Area" localSheetId="3">'Medzinárodné sankcie'!$A$1:$A$22</definedName>
    <definedName name="_xlnm.Print_Area" localSheetId="1">'Osobné postavenie'!$B$2:$B$18</definedName>
    <definedName name="_xlnm.Print_Area" localSheetId="0">'Ponuka uchádzača'!$B$4:$I$44</definedName>
  </definedNames>
  <calcPr calcId="191028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1" i="6" l="1"/>
  <c r="H22" i="6"/>
  <c r="H23" i="6"/>
  <c r="H24" i="6"/>
  <c r="H25" i="6"/>
  <c r="H26" i="6"/>
  <c r="H27" i="6"/>
  <c r="H28" i="6"/>
  <c r="H29" i="6"/>
  <c r="H30" i="6"/>
  <c r="H31" i="6"/>
  <c r="H32" i="6"/>
  <c r="H20" i="6"/>
  <c r="H40" i="6"/>
  <c r="H38" i="6"/>
  <c r="F34" i="6" l="1"/>
  <c r="H18" i="6"/>
  <c r="F18" i="6"/>
  <c r="I33" i="6" l="1"/>
</calcChain>
</file>

<file path=xl/sharedStrings.xml><?xml version="1.0" encoding="utf-8"?>
<sst xmlns="http://schemas.openxmlformats.org/spreadsheetml/2006/main" count="101" uniqueCount="97">
  <si>
    <t xml:space="preserve">Obchodné meno uchádzača: </t>
  </si>
  <si>
    <t>Platca/Neplatca DPH:</t>
  </si>
  <si>
    <t>Som platcom DPH</t>
  </si>
  <si>
    <t>Čestné vyhlásenia podľa zákona o verejnom obstarávaní</t>
  </si>
  <si>
    <r>
      <t>Predložením tejto ponuky čestne vyhlasujem, že som sa oboznámil so znením čestného vyhlásenia uvedeným v hárku "</t>
    </r>
    <r>
      <rPr>
        <b/>
        <sz val="11"/>
        <rFont val="Calibri"/>
        <family val="2"/>
        <charset val="238"/>
        <scheme val="minor"/>
      </rPr>
      <t>Medzinárodné sankcie</t>
    </r>
    <r>
      <rPr>
        <sz val="11"/>
        <rFont val="Calibri"/>
        <family val="2"/>
        <charset val="238"/>
        <scheme val="minor"/>
      </rPr>
      <t>" tohto dokumentu a potvrdzujem všetky tam uvedené skutočnosti.</t>
    </r>
  </si>
  <si>
    <t>Logika kritéria</t>
  </si>
  <si>
    <t>Váha kritéria (%)</t>
  </si>
  <si>
    <t>Minimálna hodnota</t>
  </si>
  <si>
    <t>Maximálna hodnota</t>
  </si>
  <si>
    <t>Ponuka uchádzača</t>
  </si>
  <si>
    <t>Počet bodov v danom kritériu:</t>
  </si>
  <si>
    <t>V ...</t>
  </si>
  <si>
    <t>Podpis</t>
  </si>
  <si>
    <t>Čestné vyhlásenie o konečných užívateľoch výhod</t>
  </si>
  <si>
    <t>čestne vyhlasujem,</t>
  </si>
  <si>
    <t>že som si vedomý skutočnosti, že verejný obstarávateľ nesmie uzavrieť zmluvu s uchádzačom, ktorý má povinnosť zapisovať sa do registra partnerov verejného sektora alebo s uchádzačom, ktorého subdodávateľ, ktorý má povinnosť zapisovať sa do registra partnerov verejného sektora, a v registri partnerov verejného sektora má zapísaného konečného užívateľa výhod, ktorým je:</t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</si>
  <si>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prezident Slovenskej republiky,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</si>
  <si>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člen vlády,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</si>
  <si>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vedúci ústredného orgánu štátnej správy, ktorý nie je členom vlády,</t>
    </r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</si>
  <si>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vedúci orgánu štátnej správy s celoslovenskou pôsobnosťou,</t>
    </r>
  </si>
  <si>
    <r>
      <t>e)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sudca Ústavného súdu Slovenskej republiky alebo sudca,</t>
    </r>
  </si>
  <si>
    <r>
      <t>f)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generálny prokurátor Slovenskej republiky, špeciálny prokurátor alebo prokurátor,</t>
    </r>
  </si>
  <si>
    <r>
      <t>g)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verejný ochranca práv,</t>
    </r>
  </si>
  <si>
    <r>
      <t>h)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predseda Najvyššieho kontrolného úradu Slovenskej republiky a podpredseda Najvyššieho kontrolného úradu Slovenskej republiky,</t>
    </r>
  </si>
  <si>
    <r>
      <t>i)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štátny tajomník,</t>
    </r>
  </si>
  <si>
    <r>
      <t>j)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generálny tajomník služobného úradu,</t>
    </r>
  </si>
  <si>
    <r>
      <t>k)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prednosta okresného úradu,</t>
    </r>
  </si>
  <si>
    <r>
      <t>l)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primátor hlavného mesta Slovenskej republiky Bratislavy, primátor krajského mesta alebo primátor okresného mesta, alebo</t>
    </r>
  </si>
  <si>
    <r>
      <t>m)</t>
    </r>
    <r>
      <rPr>
        <sz val="7"/>
        <color theme="1"/>
        <rFont val="Calibri"/>
        <family val="2"/>
        <charset val="238"/>
        <scheme val="minor"/>
      </rPr>
      <t xml:space="preserve">  </t>
    </r>
    <r>
      <rPr>
        <sz val="11"/>
        <color theme="1"/>
        <rFont val="Calibri"/>
        <family val="2"/>
        <charset val="238"/>
        <scheme val="minor"/>
      </rPr>
      <t>predseda vyššieho územného celku.</t>
    </r>
  </si>
  <si>
    <t xml:space="preserve">Vzhľadom na vyššie uvedené čestne vyhlasujem, že konečným užívateľom výhod úspešného uchádzača a ani jeho subdodávateľa, ktorý má povinnosť zapisovať sa do registra partnerov verejného sektora, nie je žiadna z osôb uvedených v ustanovení § 11 ods. 1 písm. c) zákona č. 343/2015 Z. z. o verejnom obstarávaní a o zmene a doplnení niektorých zákonov v znení neskorších predpisov. </t>
  </si>
  <si>
    <t>Uchádzač ďalej vyhlasuje, že si je vedomý právnych následkov uvedenia nepravdivých informácií v tomto vyhlásení alebo zamlčania takejto osoby.</t>
  </si>
  <si>
    <t>Čestné vyhlásenie k uplatňovaniu medzinárodných sankcií</t>
  </si>
  <si>
    <t xml:space="preserve">že v spoločnosti uchádzača nefiguruje ruská účasť, ktorá prekračuje limity stanovené v článku 5k nariadenia Rady (EÚ) č. 833/2014 z 31. júla 2014 o reštriktívnych opatreniach s ohľadom na konanie Ruska, ktorým destabilizuje situáciu na Ukrajine v znení nariadenia Rady (EÚ) č. 2022/576 z 8. apríla 2022. </t>
  </si>
  <si>
    <t xml:space="preserve">Predovšetkým vyhlasujem, že: </t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</si>
  <si>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uchádzač ani členovia jeho orgánov nie sú ruským štátnym príslušníkom ani fyzickou alebo právnickou osobou, subjektom alebo orgánom so sídlom/usadeným v Rusku;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</si>
  <si>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11"/>
        <color theme="1"/>
        <rFont val="Calibri"/>
        <family val="2"/>
        <charset val="238"/>
        <scheme val="minor"/>
      </rPr>
      <t xml:space="preserve">uchádzač ani členovia jeho orgánov nie sú právnickou osobou, subjektom alebo orgánom, ktorých vlastnícke práva priamo alebo nepriamo vlastní z viac ako 50% subjekt uvedený v písmene a) tohto Čestného vyhlásenia; 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</si>
  <si>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uchádzač ani členovia jeho orgánov nie sú fyzická alebo právnická osoba, subjekt alebo orgán, ktorý koná v mene alebo na základe pokynov subjektu uvedeného v písmene a) alebo b) tohto Čestného vyhlásenia;</t>
    </r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</si>
  <si>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11"/>
        <color theme="1"/>
        <rFont val="Calibri"/>
        <family val="2"/>
        <charset val="238"/>
        <scheme val="minor"/>
      </rPr>
      <t>subjekty uvedené v písmenách a) až c) nemajú účasť vyššiu ako 10% hodnoty zákazky v subdodávateľovi, dodávateľovi alebo v subjekte, ktorého kapacity úspešný uchádzač využíva na účely plnenia zákazky podľa § 34 ods. 3 zákona č. 343/2015 Z. z. o verejnom obstarávaní a o zmene a doplnení niektorých zákonov v znení neskorších predpisov.</t>
    </r>
  </si>
  <si>
    <t>Zároveň čestne vyhlasujem, že realizácia plnenia podľa zmluvy, ktorá bude výsledkom daného verejného obstarávania zo strany úspešného uchádzača nie je v rozpore so zákonom č. 289/2016 Z. z. o vykonávaní medzinárodných sankcií v znení neskorších predpisov, a teda najmä neporušuje akúkoľvek medzinárodnú sankciu upravenú v akomkoľvek predpise o medzinárodnej sankcii podľa § 2 písm. b) zákona č. 289/2016 Z. z. o vykonávaní medzinárodných sankcií v znení neskorších predpisov.</t>
  </si>
  <si>
    <t>Pomocné kritérium na hodnotenie ponúk v prípade rovnosti ponúk</t>
  </si>
  <si>
    <r>
      <t>Predložením tejto ponuky čestne vyhlasujem, že som sa oboznámil so znením čestného vyhlásenia uvedeným v hárku "</t>
    </r>
    <r>
      <rPr>
        <b/>
        <sz val="11"/>
        <color theme="1"/>
        <rFont val="Calibri"/>
        <family val="2"/>
        <charset val="238"/>
        <scheme val="minor"/>
      </rPr>
      <t>Koneční užívatelia výhod</t>
    </r>
    <r>
      <rPr>
        <sz val="11"/>
        <color theme="1"/>
        <rFont val="Calibri"/>
        <family val="2"/>
        <charset val="238"/>
        <scheme val="minor"/>
      </rPr>
      <t>" tohto dokumentu a potvrdzujem všetky tam uvedené skutočnosti.</t>
    </r>
  </si>
  <si>
    <t>Kritérium č. 1: Cena s DPH</t>
  </si>
  <si>
    <t>čím menej, tým lepšie</t>
  </si>
  <si>
    <r>
      <t xml:space="preserve">Predložením tejto ponuky čestne vyhlasujem, že </t>
    </r>
    <r>
      <rPr>
        <b/>
        <sz val="11"/>
        <rFont val="Calibri"/>
        <family val="2"/>
        <charset val="238"/>
        <scheme val="minor"/>
      </rPr>
      <t>postupujem v súlade s etickým kódexom</t>
    </r>
    <r>
      <rPr>
        <sz val="11"/>
        <rFont val="Calibri"/>
        <family val="2"/>
        <charset val="238"/>
        <scheme val="minor"/>
      </rPr>
      <t xml:space="preserve"> uchádzača vydaným Úradom pre verejné obstarávanie:</t>
    </r>
    <r>
      <rPr>
        <sz val="11"/>
        <color theme="4" tint="-0.249977111117893"/>
        <rFont val="Calibri"/>
        <family val="2"/>
        <charset val="238"/>
        <scheme val="minor"/>
      </rPr>
      <t xml:space="preserve"> https://www.uvo.gov.sk/zaujemca-uchadzac/eticky-kodex-zaujemcu-uchadzaca</t>
    </r>
  </si>
  <si>
    <t>Uchádzač vypĺňa iba bunky v modrom podfarbení !!!</t>
  </si>
  <si>
    <r>
      <t xml:space="preserve">Predložením tejto ponuky čestne vyhlasujem, že nemám uložený </t>
    </r>
    <r>
      <rPr>
        <b/>
        <sz val="11"/>
        <rFont val="Calibri"/>
        <family val="2"/>
        <charset val="238"/>
        <scheme val="minor"/>
      </rPr>
      <t xml:space="preserve">zákaz účasti </t>
    </r>
    <r>
      <rPr>
        <sz val="11"/>
        <rFont val="Calibri"/>
        <family val="2"/>
        <charset val="238"/>
        <scheme val="minor"/>
      </rPr>
      <t>vo verejnom obstarávaní potvrdený konečným rozhodnutím v Slovenskej republike a v štáte sídla, miesta podnikania alebo obvyklého pobytu.</t>
    </r>
  </si>
  <si>
    <t xml:space="preserve">Názov položky </t>
  </si>
  <si>
    <t>Cena spolu:</t>
  </si>
  <si>
    <t>Por. č.</t>
  </si>
  <si>
    <t>Jednotková cena   bez DPH</t>
  </si>
  <si>
    <t>Dátum:</t>
  </si>
  <si>
    <r>
      <t>Predložením tejto ponuky čestne vyhlasujem, že som sa oboznámil so znením čestného vyhlásenia uvedeným v hárku "</t>
    </r>
    <r>
      <rPr>
        <b/>
        <sz val="11"/>
        <color theme="1"/>
        <rFont val="Calibri"/>
        <family val="2"/>
        <charset val="238"/>
        <scheme val="minor"/>
      </rPr>
      <t>Osobné postavenie</t>
    </r>
    <r>
      <rPr>
        <sz val="11"/>
        <color theme="1"/>
        <rFont val="Calibri"/>
        <family val="2"/>
        <charset val="238"/>
        <scheme val="minor"/>
      </rPr>
      <t>" tohto dokumentu a potvrdzujem všetky tam uvedené skutočnosti.</t>
    </r>
  </si>
  <si>
    <t>Čestné vyhlásenie podľa § 32 ods. 7 ZVO</t>
  </si>
  <si>
    <t>že v spoločnosti uchádazača pôsobia nasledovné osoby splňajúce podmienky stanovené v § 32 ods. 8 ZVO:</t>
  </si>
  <si>
    <t>1. Meno Priezvisko, funkcia v spoločnosti</t>
  </si>
  <si>
    <t>2. Meno Priezvisko, funkcia v spoločnosti</t>
  </si>
  <si>
    <t>3. Meno Priezvisko, funkcia v spoločnosti</t>
  </si>
  <si>
    <t>4. ... v prípade potreby doplňte ďalšie riadky</t>
  </si>
  <si>
    <t>Zároveň čestne vhylasujem, že všetky vyššie uvedené osoby spĺňajú podmienky účasti osobného postavenia podľa § 32 ods. 1 písm. a) ZVO.</t>
  </si>
  <si>
    <t>V prípade, že vyššie nie sú uvedené žiadne osoby, čestne prehlasujem, že žiadne takéto osoby v našej spoločnosti nepôsobia.</t>
  </si>
  <si>
    <t>Dynamický nákupný systém "Nákup potravín, nápojov a príbuzných produktov"</t>
  </si>
  <si>
    <t xml:space="preserve">Ako uchádzač v tomto verejnom obstarávaní </t>
  </si>
  <si>
    <r>
      <t>*</t>
    </r>
    <r>
      <rPr>
        <sz val="9"/>
        <rFont val="Calibri"/>
        <family val="2"/>
        <charset val="238"/>
        <scheme val="minor"/>
      </rPr>
      <t>Celkové množstvo predstavuje predpokladaný objem počas trvania rámcovej dohody, pričom skutočné množstvo sa môže líšiť, môže byť aj vyššie, nižšie alebo žiadne, pokiaľ sa nevyskytne potreba.</t>
    </r>
  </si>
  <si>
    <t>1.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</si>
  <si>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</si>
  <si>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</si>
  <si>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</si>
  <si>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</si>
  <si>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</si>
  <si>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</si>
  <si>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</si>
  <si>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</si>
  <si>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</si>
  <si>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</si>
  <si>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</si>
  <si>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</si>
  <si>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 xml:space="preserve">Celkové množstvo (v ks)* </t>
  </si>
  <si>
    <t>Jupík cherry cola 0,33l materiál obalu PET</t>
  </si>
  <si>
    <t>Jupík jablko 0,33l materiál obalu PET</t>
  </si>
  <si>
    <t>Jupík jablko/jahoda 0,33l materiál obalu PET</t>
  </si>
  <si>
    <t>Jupík multivitamín 0,33l materiál obalu PET</t>
  </si>
  <si>
    <t>Jupík pomaranč 0,33l materiál obalu PET</t>
  </si>
  <si>
    <t>Kofola 0,5l materiál obalu PET</t>
  </si>
  <si>
    <t>MyTea broskyňa 0,5l materiál obalu PET</t>
  </si>
  <si>
    <t>MyTea citrón 0,5l materiál obalu PET</t>
  </si>
  <si>
    <t xml:space="preserve">Rajec jemne perlivá 0,75l materiál obalu PET </t>
  </si>
  <si>
    <t xml:space="preserve">Rajec kyslík perlivá 0,75l materiál obalu PET </t>
  </si>
  <si>
    <t xml:space="preserve">Rajec neperlivá 0,75l materiál obalu PET </t>
  </si>
  <si>
    <t>Vinea biela 0,5l materiál obalu PET</t>
  </si>
  <si>
    <t>Vinea červená 0,5l materiál obalu PET</t>
  </si>
  <si>
    <t>Príloha č. 2 - Ponuka uchádzača vo výzve č. 4 "Nákup tovaru do bufetov - ostatné nealkoholické nápoje"</t>
  </si>
  <si>
    <t>**Ponuková cena uchádzača musí byť konečná, nakoľko hodnotiacim kritériom je najnižšia celková cena bez DPH</t>
  </si>
  <si>
    <t>Rozhodné kritérium č. 1</t>
  </si>
  <si>
    <t xml:space="preserve">Cena v Eur bez DPH za položku č. 9                                                                                                                                                                                                                        </t>
  </si>
  <si>
    <t>Rozhodné kritérium č. 2</t>
  </si>
  <si>
    <t>Cena v Eur bez DPH za položku č. 6</t>
  </si>
  <si>
    <t xml:space="preserve">Celková cena bez DPH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</si>
</sst>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#,##0.0000\ &quot;€&quot;"/>
    <numFmt numFmtId="166" formatCode="#,##0.00\ &quot;€&quot;"/>
  </numFmts>
  <fonts count="2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20"/>
      <color rgb="FF2F5496"/>
      <name val="Calibri Light"/>
      <family val="2"/>
      <charset val="238"/>
    </font>
    <font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7"/>
      <color theme="1"/>
      <name val="Calibri"/>
      <family val="2"/>
      <charset val="238"/>
      <scheme val="minor"/>
    </font>
    <font>
      <sz val="16"/>
      <color theme="4" tint="-0.249977111117893"/>
      <name val="Calibri Light"/>
      <family val="2"/>
      <charset val="238"/>
      <scheme val="maj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theme="4" tint="-0.249977111117893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6"/>
      <color theme="8" tint="-0.249977111117893"/>
      <name val="Calibri Light"/>
      <family val="2"/>
      <charset val="238"/>
      <scheme val="major"/>
    </font>
    <font>
      <b/>
      <sz val="12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63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/>
      <bottom/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B2B2B2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rgb="FFB2B2B2"/>
      </right>
      <top style="medium">
        <color indexed="64"/>
      </top>
      <bottom/>
      <diagonal/>
    </border>
    <border>
      <left style="medium">
        <color indexed="64"/>
      </left>
      <right/>
      <top style="thin">
        <color rgb="FFB2B2B2"/>
      </top>
      <bottom style="medium">
        <color indexed="64"/>
      </bottom>
      <diagonal/>
    </border>
    <border>
      <left/>
      <right/>
      <top style="thin">
        <color rgb="FFB2B2B2"/>
      </top>
      <bottom style="medium">
        <color indexed="64"/>
      </bottom>
      <diagonal/>
    </border>
    <border>
      <left/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medium">
        <color indexed="64"/>
      </left>
      <right style="thin">
        <color rgb="FFB2B2B2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rgb="FFB2B2B2"/>
      </top>
      <bottom style="thin">
        <color rgb="FFB2B2B2"/>
      </bottom>
      <diagonal/>
    </border>
    <border>
      <left/>
      <right/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medium">
        <color indexed="64"/>
      </top>
      <bottom style="thin">
        <color rgb="FFB2B2B2"/>
      </bottom>
      <diagonal/>
    </border>
    <border>
      <left/>
      <right/>
      <top style="medium">
        <color indexed="64"/>
      </top>
      <bottom style="thin">
        <color rgb="FFB2B2B2"/>
      </bottom>
      <diagonal/>
    </border>
    <border>
      <left/>
      <right style="medium">
        <color indexed="64"/>
      </right>
      <top style="medium">
        <color indexed="64"/>
      </top>
      <bottom style="thin">
        <color rgb="FFB2B2B2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B2B2B2"/>
      </left>
      <right/>
      <top/>
      <bottom/>
      <diagonal/>
    </border>
    <border>
      <left style="thin">
        <color rgb="FFB2B2B2"/>
      </left>
      <right/>
      <top style="thin">
        <color rgb="FFB2B2B2"/>
      </top>
      <bottom style="medium">
        <color indexed="64"/>
      </bottom>
      <diagonal/>
    </border>
    <border>
      <left/>
      <right style="medium">
        <color indexed="64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B2B2B2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rgb="FFB2B2B2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medium">
        <color indexed="64"/>
      </right>
      <top/>
      <bottom style="thin">
        <color rgb="FFB2B2B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4" fillId="2" borderId="0" applyNumberFormat="0" applyBorder="0" applyAlignment="0" applyProtection="0"/>
    <xf numFmtId="0" fontId="1" fillId="3" borderId="2" applyNumberFormat="0" applyFont="0" applyAlignment="0" applyProtection="0"/>
    <xf numFmtId="0" fontId="1" fillId="4" borderId="0" applyNumberFormat="0" applyBorder="0" applyAlignment="0" applyProtection="0"/>
    <xf numFmtId="0" fontId="23" fillId="0" borderId="0" applyNumberFormat="0" applyFill="0" applyBorder="0" applyAlignment="0" applyProtection="0"/>
  </cellStyleXfs>
  <cellXfs count="152">
    <xf numFmtId="0" fontId="0" fillId="0" borderId="0" xfId="0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justify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justify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justify" vertical="center"/>
    </xf>
    <xf numFmtId="0" fontId="0" fillId="0" borderId="0" xfId="0" applyAlignment="1">
      <alignment horizontal="left" vertical="center" indent="1"/>
    </xf>
    <xf numFmtId="0" fontId="0" fillId="0" borderId="0" xfId="0" applyAlignment="1">
      <alignment horizontal="left" vertical="center" wrapText="1" indent="1"/>
    </xf>
    <xf numFmtId="0" fontId="6" fillId="0" borderId="0" xfId="0" applyFont="1" applyAlignment="1">
      <alignment horizontal="left" vertical="center" wrapText="1" indent="1"/>
    </xf>
    <xf numFmtId="0" fontId="0" fillId="0" borderId="0" xfId="0" applyAlignment="1">
      <alignment horizontal="left" wrapText="1" indent="1"/>
    </xf>
    <xf numFmtId="0" fontId="2" fillId="0" borderId="0" xfId="0" applyFont="1" applyAlignment="1">
      <alignment horizontal="center" vertical="center" wrapText="1"/>
    </xf>
    <xf numFmtId="0" fontId="3" fillId="5" borderId="5" xfId="2" applyFont="1" applyFill="1" applyBorder="1"/>
    <xf numFmtId="0" fontId="3" fillId="5" borderId="7" xfId="2" applyFont="1" applyFill="1" applyBorder="1"/>
    <xf numFmtId="0" fontId="0" fillId="6" borderId="0" xfId="0" applyFill="1"/>
    <xf numFmtId="0" fontId="3" fillId="6" borderId="0" xfId="2" applyFont="1" applyFill="1" applyBorder="1" applyAlignment="1">
      <alignment horizontal="center"/>
    </xf>
    <xf numFmtId="0" fontId="0" fillId="0" borderId="0" xfId="0" applyAlignment="1">
      <alignment wrapText="1"/>
    </xf>
    <xf numFmtId="0" fontId="17" fillId="0" borderId="4" xfId="2" applyFont="1" applyFill="1" applyBorder="1" applyAlignment="1"/>
    <xf numFmtId="0" fontId="18" fillId="0" borderId="3" xfId="2" applyFont="1" applyFill="1" applyBorder="1" applyAlignment="1">
      <alignment horizontal="left" wrapText="1"/>
    </xf>
    <xf numFmtId="0" fontId="18" fillId="0" borderId="51" xfId="2" applyFont="1" applyFill="1" applyBorder="1" applyAlignment="1">
      <alignment horizontal="center" wrapText="1"/>
    </xf>
    <xf numFmtId="0" fontId="18" fillId="0" borderId="34" xfId="2" applyFont="1" applyFill="1" applyBorder="1" applyAlignment="1">
      <alignment horizontal="left"/>
    </xf>
    <xf numFmtId="0" fontId="19" fillId="0" borderId="16" xfId="2" applyFont="1" applyFill="1" applyBorder="1"/>
    <xf numFmtId="0" fontId="19" fillId="0" borderId="17" xfId="2" applyFont="1" applyFill="1" applyBorder="1"/>
    <xf numFmtId="0" fontId="17" fillId="0" borderId="0" xfId="0" applyFont="1" applyAlignment="1">
      <alignment wrapText="1"/>
    </xf>
    <xf numFmtId="0" fontId="20" fillId="0" borderId="0" xfId="2" applyFont="1" applyFill="1" applyBorder="1" applyAlignment="1">
      <alignment vertical="center"/>
    </xf>
    <xf numFmtId="166" fontId="21" fillId="7" borderId="54" xfId="2" applyNumberFormat="1" applyFont="1" applyFill="1" applyBorder="1" applyAlignment="1">
      <alignment vertical="center"/>
    </xf>
    <xf numFmtId="49" fontId="0" fillId="6" borderId="55" xfId="0" applyNumberFormat="1" applyFill="1" applyBorder="1" applyAlignment="1">
      <alignment horizontal="left"/>
    </xf>
    <xf numFmtId="165" fontId="0" fillId="5" borderId="57" xfId="2" applyNumberFormat="1" applyFont="1" applyFill="1" applyBorder="1" applyAlignment="1">
      <alignment horizontal="center" vertical="center"/>
    </xf>
    <xf numFmtId="0" fontId="0" fillId="0" borderId="45" xfId="2" applyFont="1" applyFill="1" applyBorder="1" applyAlignment="1">
      <alignment horizontal="center" vertical="center"/>
    </xf>
    <xf numFmtId="0" fontId="10" fillId="0" borderId="57" xfId="0" applyFont="1" applyBorder="1" applyAlignment="1">
      <alignment horizontal="center"/>
    </xf>
    <xf numFmtId="0" fontId="10" fillId="0" borderId="34" xfId="0" applyFont="1" applyBorder="1" applyAlignment="1">
      <alignment horizontal="center"/>
    </xf>
    <xf numFmtId="0" fontId="10" fillId="0" borderId="22" xfId="0" applyFont="1" applyBorder="1" applyAlignment="1">
      <alignment horizontal="center"/>
    </xf>
    <xf numFmtId="0" fontId="3" fillId="5" borderId="59" xfId="2" applyFont="1" applyFill="1" applyBorder="1" applyProtection="1">
      <protection hidden="1"/>
    </xf>
    <xf numFmtId="0" fontId="6" fillId="0" borderId="54" xfId="0" applyFont="1" applyBorder="1" applyAlignment="1">
      <alignment vertical="center"/>
    </xf>
    <xf numFmtId="0" fontId="5" fillId="6" borderId="60" xfId="0" applyFont="1" applyFill="1" applyBorder="1" applyAlignment="1">
      <alignment horizontal="center" vertical="center"/>
    </xf>
    <xf numFmtId="0" fontId="6" fillId="6" borderId="61" xfId="0" applyFont="1" applyFill="1" applyBorder="1" applyAlignment="1">
      <alignment horizontal="justify" vertical="center"/>
    </xf>
    <xf numFmtId="0" fontId="0" fillId="6" borderId="61" xfId="0" applyFill="1" applyBorder="1" applyAlignment="1">
      <alignment horizontal="left" vertical="center" wrapText="1" indent="1"/>
    </xf>
    <xf numFmtId="0" fontId="6" fillId="6" borderId="61" xfId="0" applyFont="1" applyFill="1" applyBorder="1" applyAlignment="1">
      <alignment horizontal="left" vertical="center" wrapText="1" indent="1"/>
    </xf>
    <xf numFmtId="0" fontId="2" fillId="6" borderId="61" xfId="0" applyFont="1" applyFill="1" applyBorder="1" applyAlignment="1">
      <alignment horizontal="center" vertical="center" wrapText="1"/>
    </xf>
    <xf numFmtId="0" fontId="23" fillId="6" borderId="61" xfId="4" applyFill="1" applyBorder="1" applyAlignment="1">
      <alignment horizontal="left" vertical="center" wrapText="1" indent="1"/>
    </xf>
    <xf numFmtId="0" fontId="0" fillId="6" borderId="61" xfId="0" applyFill="1" applyBorder="1" applyAlignment="1" applyProtection="1">
      <alignment horizontal="left" vertical="center" wrapText="1" indent="1"/>
      <protection locked="0"/>
    </xf>
    <xf numFmtId="0" fontId="0" fillId="6" borderId="61" xfId="0" applyFill="1" applyBorder="1" applyAlignment="1">
      <alignment horizontal="left" wrapText="1" indent="1"/>
    </xf>
    <xf numFmtId="0" fontId="24" fillId="0" borderId="0" xfId="2" applyFont="1" applyFill="1" applyBorder="1" applyAlignment="1">
      <alignment vertical="center"/>
    </xf>
    <xf numFmtId="0" fontId="22" fillId="6" borderId="0" xfId="2" applyFont="1" applyFill="1" applyBorder="1" applyAlignment="1">
      <alignment horizontal="left"/>
    </xf>
    <xf numFmtId="0" fontId="11" fillId="6" borderId="33" xfId="2" applyFont="1" applyFill="1" applyBorder="1" applyAlignment="1"/>
    <xf numFmtId="0" fontId="11" fillId="6" borderId="62" xfId="2" applyFont="1" applyFill="1" applyBorder="1" applyAlignment="1"/>
    <xf numFmtId="0" fontId="11" fillId="6" borderId="58" xfId="2" applyFont="1" applyFill="1" applyBorder="1" applyAlignment="1"/>
    <xf numFmtId="165" fontId="0" fillId="5" borderId="33" xfId="0" applyNumberFormat="1" applyFill="1" applyBorder="1" applyAlignment="1">
      <alignment horizontal="center" wrapText="1"/>
    </xf>
    <xf numFmtId="0" fontId="0" fillId="5" borderId="58" xfId="0" applyFill="1" applyBorder="1" applyAlignment="1">
      <alignment horizontal="center" wrapText="1"/>
    </xf>
    <xf numFmtId="166" fontId="0" fillId="0" borderId="47" xfId="2" applyNumberFormat="1" applyFont="1" applyFill="1" applyBorder="1" applyAlignment="1">
      <alignment horizontal="right"/>
    </xf>
    <xf numFmtId="166" fontId="0" fillId="0" borderId="20" xfId="2" applyNumberFormat="1" applyFont="1" applyFill="1" applyBorder="1" applyAlignment="1">
      <alignment horizontal="right"/>
    </xf>
    <xf numFmtId="166" fontId="0" fillId="0" borderId="56" xfId="2" applyNumberFormat="1" applyFont="1" applyFill="1" applyBorder="1" applyAlignment="1">
      <alignment horizontal="right"/>
    </xf>
    <xf numFmtId="166" fontId="0" fillId="0" borderId="50" xfId="2" applyNumberFormat="1" applyFont="1" applyFill="1" applyBorder="1" applyAlignment="1">
      <alignment horizontal="right"/>
    </xf>
    <xf numFmtId="0" fontId="0" fillId="0" borderId="27" xfId="0" applyBorder="1" applyAlignment="1">
      <alignment horizontal="center" wrapText="1"/>
    </xf>
    <xf numFmtId="0" fontId="0" fillId="0" borderId="28" xfId="0" applyBorder="1" applyAlignment="1">
      <alignment horizontal="center" wrapText="1"/>
    </xf>
    <xf numFmtId="0" fontId="0" fillId="0" borderId="25" xfId="0" applyBorder="1" applyAlignment="1">
      <alignment horizontal="center" wrapText="1"/>
    </xf>
    <xf numFmtId="0" fontId="0" fillId="0" borderId="56" xfId="0" applyBorder="1"/>
    <xf numFmtId="0" fontId="0" fillId="0" borderId="49" xfId="0" applyBorder="1"/>
    <xf numFmtId="0" fontId="0" fillId="0" borderId="52" xfId="0" applyBorder="1"/>
    <xf numFmtId="0" fontId="0" fillId="0" borderId="33" xfId="0" applyBorder="1"/>
    <xf numFmtId="0" fontId="0" fillId="0" borderId="62" xfId="0" applyBorder="1"/>
    <xf numFmtId="0" fontId="0" fillId="0" borderId="58" xfId="0" applyBorder="1"/>
    <xf numFmtId="0" fontId="0" fillId="0" borderId="33" xfId="0" applyBorder="1" applyAlignment="1">
      <alignment wrapText="1"/>
    </xf>
    <xf numFmtId="0" fontId="0" fillId="0" borderId="62" xfId="0" applyBorder="1" applyAlignment="1">
      <alignment wrapText="1"/>
    </xf>
    <xf numFmtId="0" fontId="0" fillId="0" borderId="58" xfId="0" applyBorder="1" applyAlignment="1">
      <alignment wrapText="1"/>
    </xf>
    <xf numFmtId="2" fontId="17" fillId="0" borderId="36" xfId="2" applyNumberFormat="1" applyFont="1" applyFill="1" applyBorder="1" applyAlignment="1">
      <alignment horizontal="left"/>
    </xf>
    <xf numFmtId="2" fontId="17" fillId="0" borderId="46" xfId="2" applyNumberFormat="1" applyFont="1" applyFill="1" applyBorder="1" applyAlignment="1">
      <alignment horizontal="left"/>
    </xf>
    <xf numFmtId="2" fontId="17" fillId="0" borderId="24" xfId="2" applyNumberFormat="1" applyFont="1" applyFill="1" applyBorder="1" applyAlignment="1">
      <alignment horizontal="left"/>
    </xf>
    <xf numFmtId="0" fontId="17" fillId="0" borderId="26" xfId="2" applyFont="1" applyFill="1" applyBorder="1" applyAlignment="1">
      <alignment horizontal="left"/>
    </xf>
    <xf numFmtId="0" fontId="17" fillId="0" borderId="0" xfId="2" applyFont="1" applyFill="1" applyBorder="1" applyAlignment="1">
      <alignment horizontal="left"/>
    </xf>
    <xf numFmtId="0" fontId="17" fillId="0" borderId="46" xfId="2" applyFont="1" applyFill="1" applyBorder="1" applyAlignment="1">
      <alignment horizontal="left"/>
    </xf>
    <xf numFmtId="0" fontId="14" fillId="7" borderId="48" xfId="2" applyFont="1" applyFill="1" applyBorder="1" applyAlignment="1">
      <alignment horizontal="center" vertical="center" wrapText="1"/>
    </xf>
    <xf numFmtId="0" fontId="14" fillId="7" borderId="49" xfId="2" applyFont="1" applyFill="1" applyBorder="1" applyAlignment="1">
      <alignment horizontal="center" vertical="center" wrapText="1"/>
    </xf>
    <xf numFmtId="0" fontId="14" fillId="7" borderId="50" xfId="2" applyFont="1" applyFill="1" applyBorder="1" applyAlignment="1">
      <alignment horizontal="center" vertical="center" wrapText="1"/>
    </xf>
    <xf numFmtId="0" fontId="0" fillId="6" borderId="27" xfId="2" applyFont="1" applyFill="1" applyBorder="1" applyAlignment="1">
      <alignment horizontal="center" vertical="center" wrapText="1"/>
    </xf>
    <xf numFmtId="0" fontId="0" fillId="6" borderId="28" xfId="2" applyFont="1" applyFill="1" applyBorder="1" applyAlignment="1">
      <alignment horizontal="center" vertical="center" wrapText="1"/>
    </xf>
    <xf numFmtId="0" fontId="0" fillId="6" borderId="25" xfId="2" applyFont="1" applyFill="1" applyBorder="1" applyAlignment="1">
      <alignment horizontal="center" vertical="center" wrapText="1"/>
    </xf>
    <xf numFmtId="0" fontId="10" fillId="6" borderId="13" xfId="2" applyFont="1" applyFill="1" applyBorder="1" applyAlignment="1">
      <alignment horizontal="center" vertical="center" wrapText="1"/>
    </xf>
    <xf numFmtId="0" fontId="10" fillId="6" borderId="14" xfId="2" applyFont="1" applyFill="1" applyBorder="1" applyAlignment="1">
      <alignment horizontal="center" vertical="center" wrapText="1"/>
    </xf>
    <xf numFmtId="0" fontId="10" fillId="6" borderId="15" xfId="2" applyFont="1" applyFill="1" applyBorder="1" applyAlignment="1">
      <alignment horizontal="center" vertical="center" wrapText="1"/>
    </xf>
    <xf numFmtId="0" fontId="10" fillId="6" borderId="27" xfId="2" applyFont="1" applyFill="1" applyBorder="1" applyAlignment="1">
      <alignment horizontal="center" vertical="center" wrapText="1"/>
    </xf>
    <xf numFmtId="0" fontId="10" fillId="6" borderId="28" xfId="2" applyFont="1" applyFill="1" applyBorder="1" applyAlignment="1">
      <alignment horizontal="center" vertical="center" wrapText="1"/>
    </xf>
    <xf numFmtId="0" fontId="10" fillId="6" borderId="25" xfId="2" applyFont="1" applyFill="1" applyBorder="1" applyAlignment="1">
      <alignment horizontal="center" vertical="center" wrapText="1"/>
    </xf>
    <xf numFmtId="0" fontId="18" fillId="0" borderId="47" xfId="2" applyFont="1" applyFill="1" applyBorder="1" applyAlignment="1">
      <alignment horizontal="center" vertical="center" wrapText="1"/>
    </xf>
    <xf numFmtId="0" fontId="18" fillId="0" borderId="20" xfId="2" applyFont="1" applyFill="1" applyBorder="1" applyAlignment="1">
      <alignment horizontal="center" vertical="center" wrapText="1"/>
    </xf>
    <xf numFmtId="0" fontId="18" fillId="0" borderId="47" xfId="2" applyFont="1" applyFill="1" applyBorder="1" applyAlignment="1">
      <alignment wrapText="1"/>
    </xf>
    <xf numFmtId="0" fontId="18" fillId="0" borderId="19" xfId="2" applyFont="1" applyFill="1" applyBorder="1" applyAlignment="1">
      <alignment wrapText="1"/>
    </xf>
    <xf numFmtId="0" fontId="18" fillId="0" borderId="21" xfId="2" applyFont="1" applyFill="1" applyBorder="1" applyAlignment="1">
      <alignment wrapText="1"/>
    </xf>
    <xf numFmtId="0" fontId="3" fillId="6" borderId="39" xfId="2" applyFont="1" applyFill="1" applyBorder="1" applyAlignment="1">
      <alignment horizontal="center"/>
    </xf>
    <xf numFmtId="0" fontId="3" fillId="6" borderId="19" xfId="2" applyFont="1" applyFill="1" applyBorder="1" applyAlignment="1">
      <alignment horizontal="center"/>
    </xf>
    <xf numFmtId="165" fontId="0" fillId="5" borderId="22" xfId="0" applyNumberFormat="1" applyFill="1" applyBorder="1" applyAlignment="1">
      <alignment horizontal="center" wrapText="1"/>
    </xf>
    <xf numFmtId="0" fontId="0" fillId="5" borderId="22" xfId="0" applyFill="1" applyBorder="1" applyAlignment="1">
      <alignment horizontal="center" wrapText="1"/>
    </xf>
    <xf numFmtId="0" fontId="21" fillId="7" borderId="32" xfId="2" applyFont="1" applyFill="1" applyBorder="1" applyAlignment="1">
      <alignment horizontal="left" vertical="center"/>
    </xf>
    <xf numFmtId="0" fontId="21" fillId="7" borderId="17" xfId="2" applyFont="1" applyFill="1" applyBorder="1" applyAlignment="1">
      <alignment horizontal="left" vertical="center"/>
    </xf>
    <xf numFmtId="164" fontId="22" fillId="0" borderId="39" xfId="2" applyNumberFormat="1" applyFont="1" applyFill="1" applyBorder="1" applyAlignment="1">
      <alignment horizontal="right"/>
    </xf>
    <xf numFmtId="164" fontId="22" fillId="0" borderId="19" xfId="2" applyNumberFormat="1" applyFont="1" applyFill="1" applyBorder="1" applyAlignment="1">
      <alignment horizontal="right"/>
    </xf>
    <xf numFmtId="164" fontId="22" fillId="0" borderId="20" xfId="2" applyNumberFormat="1" applyFont="1" applyFill="1" applyBorder="1" applyAlignment="1">
      <alignment horizontal="right"/>
    </xf>
    <xf numFmtId="0" fontId="10" fillId="5" borderId="41" xfId="2" applyFont="1" applyFill="1" applyBorder="1" applyAlignment="1">
      <alignment horizontal="center"/>
    </xf>
    <xf numFmtId="0" fontId="10" fillId="5" borderId="1" xfId="2" applyFont="1" applyFill="1" applyBorder="1" applyAlignment="1">
      <alignment horizontal="center"/>
    </xf>
    <xf numFmtId="0" fontId="10" fillId="5" borderId="9" xfId="2" applyFont="1" applyFill="1" applyBorder="1" applyAlignment="1">
      <alignment horizontal="center"/>
    </xf>
    <xf numFmtId="0" fontId="10" fillId="5" borderId="32" xfId="2" applyFont="1" applyFill="1" applyBorder="1" applyAlignment="1">
      <alignment horizontal="center"/>
    </xf>
    <xf numFmtId="0" fontId="10" fillId="5" borderId="17" xfId="2" applyFont="1" applyFill="1" applyBorder="1" applyAlignment="1">
      <alignment horizontal="center"/>
    </xf>
    <xf numFmtId="0" fontId="10" fillId="5" borderId="11" xfId="2" applyFont="1" applyFill="1" applyBorder="1" applyAlignment="1">
      <alignment horizontal="center"/>
    </xf>
    <xf numFmtId="0" fontId="10" fillId="5" borderId="41" xfId="2" applyFont="1" applyFill="1" applyBorder="1" applyAlignment="1">
      <alignment horizontal="left"/>
    </xf>
    <xf numFmtId="0" fontId="10" fillId="5" borderId="1" xfId="2" applyFont="1" applyFill="1" applyBorder="1" applyAlignment="1">
      <alignment horizontal="left"/>
    </xf>
    <xf numFmtId="0" fontId="10" fillId="5" borderId="12" xfId="2" applyFont="1" applyFill="1" applyBorder="1" applyAlignment="1">
      <alignment horizontal="left"/>
    </xf>
    <xf numFmtId="0" fontId="10" fillId="5" borderId="32" xfId="2" applyFont="1" applyFill="1" applyBorder="1" applyAlignment="1">
      <alignment horizontal="left"/>
    </xf>
    <xf numFmtId="0" fontId="10" fillId="5" borderId="17" xfId="2" applyFont="1" applyFill="1" applyBorder="1" applyAlignment="1">
      <alignment horizontal="left"/>
    </xf>
    <xf numFmtId="0" fontId="10" fillId="5" borderId="53" xfId="2" applyFont="1" applyFill="1" applyBorder="1" applyAlignment="1">
      <alignment horizontal="left"/>
    </xf>
    <xf numFmtId="0" fontId="10" fillId="5" borderId="8" xfId="2" applyFont="1" applyFill="1" applyBorder="1" applyAlignment="1">
      <alignment horizontal="left"/>
    </xf>
    <xf numFmtId="0" fontId="10" fillId="5" borderId="9" xfId="2" applyFont="1" applyFill="1" applyBorder="1" applyAlignment="1">
      <alignment horizontal="left"/>
    </xf>
    <xf numFmtId="0" fontId="10" fillId="5" borderId="10" xfId="2" applyFont="1" applyFill="1" applyBorder="1" applyAlignment="1">
      <alignment horizontal="left"/>
    </xf>
    <xf numFmtId="0" fontId="10" fillId="5" borderId="11" xfId="2" applyFont="1" applyFill="1" applyBorder="1" applyAlignment="1">
      <alignment horizontal="left"/>
    </xf>
    <xf numFmtId="0" fontId="9" fillId="6" borderId="18" xfId="2" applyFont="1" applyFill="1" applyBorder="1" applyAlignment="1">
      <alignment horizontal="center" vertical="center" wrapText="1"/>
    </xf>
    <xf numFmtId="0" fontId="9" fillId="6" borderId="19" xfId="2" applyFont="1" applyFill="1" applyBorder="1" applyAlignment="1">
      <alignment horizontal="center" vertical="center" wrapText="1"/>
    </xf>
    <xf numFmtId="0" fontId="9" fillId="6" borderId="20" xfId="2" applyFont="1" applyFill="1" applyBorder="1" applyAlignment="1">
      <alignment horizontal="center" vertical="center" wrapText="1"/>
    </xf>
    <xf numFmtId="0" fontId="15" fillId="6" borderId="42" xfId="2" applyFont="1" applyFill="1" applyBorder="1" applyAlignment="1">
      <alignment horizontal="center" wrapText="1"/>
    </xf>
    <xf numFmtId="0" fontId="15" fillId="6" borderId="44" xfId="2" applyFont="1" applyFill="1" applyBorder="1" applyAlignment="1">
      <alignment horizontal="center" wrapText="1"/>
    </xf>
    <xf numFmtId="0" fontId="11" fillId="6" borderId="48" xfId="2" applyFont="1" applyFill="1" applyBorder="1" applyAlignment="1">
      <alignment horizontal="center"/>
    </xf>
    <xf numFmtId="0" fontId="11" fillId="6" borderId="49" xfId="2" applyFont="1" applyFill="1" applyBorder="1" applyAlignment="1">
      <alignment horizontal="center"/>
    </xf>
    <xf numFmtId="0" fontId="11" fillId="6" borderId="52" xfId="2" applyFont="1" applyFill="1" applyBorder="1" applyAlignment="1">
      <alignment horizontal="center"/>
    </xf>
    <xf numFmtId="0" fontId="11" fillId="6" borderId="33" xfId="2" applyFont="1" applyFill="1" applyBorder="1" applyAlignment="1">
      <alignment horizontal="center"/>
    </xf>
    <xf numFmtId="0" fontId="11" fillId="6" borderId="62" xfId="2" applyFont="1" applyFill="1" applyBorder="1" applyAlignment="1">
      <alignment horizontal="center"/>
    </xf>
    <xf numFmtId="0" fontId="11" fillId="6" borderId="58" xfId="2" applyFont="1" applyFill="1" applyBorder="1" applyAlignment="1">
      <alignment horizontal="center"/>
    </xf>
    <xf numFmtId="0" fontId="13" fillId="6" borderId="0" xfId="0" applyFont="1" applyFill="1" applyAlignment="1">
      <alignment horizontal="center"/>
    </xf>
    <xf numFmtId="0" fontId="16" fillId="6" borderId="0" xfId="0" applyFont="1" applyFill="1" applyAlignment="1">
      <alignment horizontal="center"/>
    </xf>
    <xf numFmtId="0" fontId="3" fillId="6" borderId="8" xfId="2" applyFont="1" applyFill="1" applyBorder="1" applyAlignment="1">
      <alignment horizontal="center"/>
    </xf>
    <xf numFmtId="0" fontId="3" fillId="6" borderId="1" xfId="2" applyFont="1" applyFill="1" applyBorder="1" applyAlignment="1">
      <alignment horizontal="center"/>
    </xf>
    <xf numFmtId="0" fontId="18" fillId="0" borderId="40" xfId="2" applyFont="1" applyFill="1" applyBorder="1" applyAlignment="1">
      <alignment horizontal="left"/>
    </xf>
    <xf numFmtId="0" fontId="18" fillId="0" borderId="44" xfId="2" applyFont="1" applyFill="1" applyBorder="1" applyAlignment="1">
      <alignment horizontal="left"/>
    </xf>
    <xf numFmtId="0" fontId="3" fillId="6" borderId="36" xfId="2" applyFont="1" applyFill="1" applyBorder="1" applyAlignment="1">
      <alignment horizontal="center"/>
    </xf>
    <xf numFmtId="0" fontId="3" fillId="6" borderId="0" xfId="2" applyFont="1" applyFill="1" applyBorder="1" applyAlignment="1">
      <alignment horizontal="center"/>
    </xf>
    <xf numFmtId="0" fontId="10" fillId="5" borderId="30" xfId="2" applyFont="1" applyFill="1" applyBorder="1" applyAlignment="1">
      <alignment horizontal="center" vertical="center" wrapText="1"/>
    </xf>
    <xf numFmtId="0" fontId="10" fillId="5" borderId="31" xfId="2" applyFont="1" applyFill="1" applyBorder="1" applyAlignment="1">
      <alignment horizontal="center" vertical="center" wrapText="1"/>
    </xf>
    <xf numFmtId="0" fontId="3" fillId="0" borderId="37" xfId="2" applyFont="1" applyFill="1" applyBorder="1" applyAlignment="1">
      <alignment horizontal="center" vertical="center" wrapText="1"/>
    </xf>
    <xf numFmtId="0" fontId="3" fillId="0" borderId="38" xfId="2" applyFont="1" applyFill="1" applyBorder="1" applyAlignment="1">
      <alignment horizontal="center" vertical="center" wrapText="1"/>
    </xf>
    <xf numFmtId="0" fontId="10" fillId="6" borderId="29" xfId="2" applyFont="1" applyFill="1" applyBorder="1" applyAlignment="1">
      <alignment horizontal="left" vertical="center" wrapText="1"/>
    </xf>
    <xf numFmtId="0" fontId="10" fillId="6" borderId="30" xfId="2" applyFont="1" applyFill="1" applyBorder="1" applyAlignment="1">
      <alignment horizontal="left" vertical="center" wrapText="1"/>
    </xf>
    <xf numFmtId="0" fontId="10" fillId="6" borderId="13" xfId="2" applyFont="1" applyFill="1" applyBorder="1" applyAlignment="1">
      <alignment horizontal="left" vertical="center" wrapText="1"/>
    </xf>
    <xf numFmtId="0" fontId="10" fillId="6" borderId="14" xfId="2" applyFont="1" applyFill="1" applyBorder="1" applyAlignment="1">
      <alignment horizontal="left" vertical="center" wrapText="1"/>
    </xf>
    <xf numFmtId="0" fontId="0" fillId="5" borderId="6" xfId="3" applyFont="1" applyFill="1" applyBorder="1" applyAlignment="1">
      <alignment vertical="center" wrapText="1"/>
    </xf>
    <xf numFmtId="0" fontId="1" fillId="5" borderId="6" xfId="3" applyFill="1" applyBorder="1" applyAlignment="1">
      <alignment vertical="center" wrapText="1"/>
    </xf>
    <xf numFmtId="0" fontId="4" fillId="6" borderId="0" xfId="1" applyFill="1" applyBorder="1" applyAlignment="1">
      <alignment horizontal="center"/>
    </xf>
    <xf numFmtId="0" fontId="9" fillId="6" borderId="29" xfId="2" applyFont="1" applyFill="1" applyBorder="1" applyAlignment="1">
      <alignment horizontal="center" vertical="center" wrapText="1"/>
    </xf>
    <xf numFmtId="0" fontId="9" fillId="6" borderId="30" xfId="2" applyFont="1" applyFill="1" applyBorder="1" applyAlignment="1">
      <alignment horizontal="center" vertical="center" wrapText="1"/>
    </xf>
    <xf numFmtId="0" fontId="9" fillId="6" borderId="31" xfId="2" applyFont="1" applyFill="1" applyBorder="1" applyAlignment="1">
      <alignment horizontal="center" vertical="center" wrapText="1"/>
    </xf>
    <xf numFmtId="0" fontId="18" fillId="0" borderId="35" xfId="2" applyFont="1" applyFill="1" applyBorder="1" applyAlignment="1">
      <alignment horizontal="left"/>
    </xf>
    <xf numFmtId="0" fontId="18" fillId="0" borderId="43" xfId="2" applyFont="1" applyFill="1" applyBorder="1" applyAlignment="1">
      <alignment horizontal="left"/>
    </xf>
    <xf numFmtId="0" fontId="18" fillId="0" borderId="42" xfId="2" applyFont="1" applyFill="1" applyBorder="1" applyAlignment="1">
      <alignment horizontal="left"/>
    </xf>
    <xf numFmtId="0" fontId="11" fillId="6" borderId="32" xfId="2" applyFont="1" applyFill="1" applyBorder="1" applyAlignment="1">
      <alignment horizontal="left" vertical="center" wrapText="1"/>
    </xf>
    <xf numFmtId="0" fontId="11" fillId="6" borderId="17" xfId="2" applyFont="1" applyFill="1" applyBorder="1" applyAlignment="1">
      <alignment horizontal="left" vertical="center" wrapText="1"/>
    </xf>
    <xf numFmtId="0" fontId="11" fillId="6" borderId="23" xfId="2" applyFont="1" applyFill="1" applyBorder="1" applyAlignment="1">
      <alignment horizontal="left" vertical="center" wrapText="1"/>
    </xf>
  </cellXfs>
  <cellStyles count="5">
    <cellStyle name="20 % - zvýraznenie3" xfId="3" builtinId="38"/>
    <cellStyle name="Hypertextové prepojenie" xfId="4" builtinId="8"/>
    <cellStyle name="Normálna" xfId="0" builtinId="0"/>
    <cellStyle name="Poznámka" xfId="2" builtinId="10"/>
    <cellStyle name="Zlá" xfId="1" builtinId="27"/>
  </cellStyles>
  <dxfs count="0"/>
  <tableStyles count="0" defaultTableStyle="TableStyleMedium2" defaultPivotStyle="PivotStyleLight16"/>
  <colors>
    <mruColors>
      <color rgb="FFEE1C0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10</xdr:row>
          <xdr:rowOff>0</xdr:rowOff>
        </xdr:from>
        <xdr:to>
          <xdr:col>10</xdr:col>
          <xdr:colOff>411480</xdr:colOff>
          <xdr:row>11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11</xdr:row>
          <xdr:rowOff>0</xdr:rowOff>
        </xdr:from>
        <xdr:to>
          <xdr:col>10</xdr:col>
          <xdr:colOff>411480</xdr:colOff>
          <xdr:row>11</xdr:row>
          <xdr:rowOff>563880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13</xdr:row>
          <xdr:rowOff>0</xdr:rowOff>
        </xdr:from>
        <xdr:to>
          <xdr:col>10</xdr:col>
          <xdr:colOff>411480</xdr:colOff>
          <xdr:row>13</xdr:row>
          <xdr:rowOff>563880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1935480</xdr:colOff>
          <xdr:row>13</xdr:row>
          <xdr:rowOff>0</xdr:rowOff>
        </xdr:from>
        <xdr:to>
          <xdr:col>10</xdr:col>
          <xdr:colOff>525780</xdr:colOff>
          <xdr:row>13</xdr:row>
          <xdr:rowOff>563880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12</xdr:row>
          <xdr:rowOff>0</xdr:rowOff>
        </xdr:from>
        <xdr:to>
          <xdr:col>10</xdr:col>
          <xdr:colOff>411480</xdr:colOff>
          <xdr:row>12</xdr:row>
          <xdr:rowOff>563880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9</xdr:row>
          <xdr:rowOff>0</xdr:rowOff>
        </xdr:from>
        <xdr:to>
          <xdr:col>10</xdr:col>
          <xdr:colOff>365760</xdr:colOff>
          <xdr:row>10</xdr:row>
          <xdr:rowOff>106680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0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slov-lex.sk/pravne-predpisy/SK/ZZ/2015/343/20240801.html" TargetMode="External"/><Relationship Id="rId1" Type="http://schemas.openxmlformats.org/officeDocument/2006/relationships/hyperlink" Target="https://www.slov-lex.sk/pravne-predpisy/SK/ZZ/2015/343/20240801.html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63198D-0F25-4C49-BED3-1B3A6A98F310}">
  <sheetPr>
    <tabColor theme="4" tint="0.79998168889431442"/>
  </sheetPr>
  <dimension ref="B1:I44"/>
  <sheetViews>
    <sheetView showGridLines="0" tabSelected="1" topLeftCell="A36" zoomScale="115" zoomScaleNormal="115" zoomScaleSheetLayoutView="160" workbookViewId="0">
      <selection activeCell="B40" sqref="B40:G40"/>
    </sheetView>
  </sheetViews>
  <sheetFormatPr defaultRowHeight="14.4" x14ac:dyDescent="0.3"/>
  <cols>
    <col min="1" max="1" width="5" customWidth="1"/>
    <col min="2" max="2" width="6.109375" style="14" customWidth="1"/>
    <col min="3" max="3" width="10.5546875" style="14" customWidth="1"/>
    <col min="4" max="4" width="5.88671875" style="14" customWidth="1"/>
    <col min="5" max="5" width="65.33203125" style="14" customWidth="1"/>
    <col min="6" max="6" width="14" customWidth="1"/>
    <col min="7" max="7" width="14.5546875" customWidth="1"/>
    <col min="8" max="8" width="8.44140625" customWidth="1"/>
    <col min="9" max="9" width="13.88671875" customWidth="1"/>
  </cols>
  <sheetData>
    <row r="1" spans="2:9" ht="25.5" customHeight="1" x14ac:dyDescent="0.35">
      <c r="B1" s="124" t="s">
        <v>60</v>
      </c>
      <c r="C1" s="124"/>
      <c r="D1" s="124"/>
      <c r="E1" s="124"/>
      <c r="F1" s="124"/>
      <c r="G1" s="124"/>
      <c r="H1" s="124"/>
      <c r="I1" s="124"/>
    </row>
    <row r="2" spans="2:9" ht="25.5" customHeight="1" x14ac:dyDescent="0.35">
      <c r="B2" s="125" t="s">
        <v>44</v>
      </c>
      <c r="C2" s="125"/>
      <c r="D2" s="125"/>
      <c r="E2" s="125"/>
      <c r="F2" s="125"/>
      <c r="G2" s="125"/>
      <c r="H2" s="125"/>
      <c r="I2" s="125"/>
    </row>
    <row r="3" spans="2:9" ht="15" thickBot="1" x14ac:dyDescent="0.35">
      <c r="B3" s="142"/>
      <c r="C3" s="142"/>
      <c r="D3" s="142"/>
      <c r="E3" s="142"/>
      <c r="F3" s="142"/>
    </row>
    <row r="4" spans="2:9" ht="45.75" customHeight="1" thickBot="1" x14ac:dyDescent="0.35">
      <c r="B4" s="113" t="s">
        <v>90</v>
      </c>
      <c r="C4" s="114"/>
      <c r="D4" s="114"/>
      <c r="E4" s="114"/>
      <c r="F4" s="114"/>
      <c r="G4" s="114"/>
      <c r="H4" s="114"/>
      <c r="I4" s="115"/>
    </row>
    <row r="5" spans="2:9" s="14" customFormat="1" ht="15" thickBot="1" x14ac:dyDescent="0.35">
      <c r="B5" s="130"/>
      <c r="C5" s="131"/>
      <c r="D5" s="131"/>
      <c r="E5" s="131"/>
      <c r="F5" s="131"/>
      <c r="G5" s="131"/>
      <c r="H5" s="131"/>
      <c r="I5" s="131"/>
    </row>
    <row r="6" spans="2:9" ht="17.100000000000001" customHeight="1" x14ac:dyDescent="0.3">
      <c r="B6" s="136" t="s">
        <v>0</v>
      </c>
      <c r="C6" s="137"/>
      <c r="D6" s="137"/>
      <c r="E6" s="137"/>
      <c r="F6" s="132"/>
      <c r="G6" s="132"/>
      <c r="H6" s="132"/>
      <c r="I6" s="133"/>
    </row>
    <row r="7" spans="2:9" ht="17.100000000000001" customHeight="1" thickBot="1" x14ac:dyDescent="0.35">
      <c r="B7" s="138" t="s">
        <v>1</v>
      </c>
      <c r="C7" s="139"/>
      <c r="D7" s="139"/>
      <c r="E7" s="139"/>
      <c r="F7" s="140" t="s">
        <v>2</v>
      </c>
      <c r="G7" s="141"/>
      <c r="H7" s="134"/>
      <c r="I7" s="135"/>
    </row>
    <row r="8" spans="2:9" s="14" customFormat="1" ht="15" thickBot="1" x14ac:dyDescent="0.35">
      <c r="B8" s="88"/>
      <c r="C8" s="89"/>
      <c r="D8" s="89"/>
      <c r="E8" s="89"/>
      <c r="F8" s="89"/>
      <c r="G8" s="89"/>
      <c r="H8" s="89"/>
      <c r="I8" s="89"/>
    </row>
    <row r="9" spans="2:9" ht="30" customHeight="1" x14ac:dyDescent="0.3">
      <c r="B9" s="143" t="s">
        <v>3</v>
      </c>
      <c r="C9" s="144"/>
      <c r="D9" s="144"/>
      <c r="E9" s="144"/>
      <c r="F9" s="144"/>
      <c r="G9" s="144"/>
      <c r="H9" s="144"/>
      <c r="I9" s="145"/>
    </row>
    <row r="10" spans="2:9" ht="36.75" customHeight="1" x14ac:dyDescent="0.3">
      <c r="B10" s="53" t="s">
        <v>51</v>
      </c>
      <c r="C10" s="54"/>
      <c r="D10" s="54"/>
      <c r="E10" s="54"/>
      <c r="F10" s="54"/>
      <c r="G10" s="54"/>
      <c r="H10" s="55"/>
      <c r="I10" s="32"/>
    </row>
    <row r="11" spans="2:9" ht="45" customHeight="1" x14ac:dyDescent="0.3">
      <c r="B11" s="74" t="s">
        <v>40</v>
      </c>
      <c r="C11" s="75"/>
      <c r="D11" s="75"/>
      <c r="E11" s="75"/>
      <c r="F11" s="75"/>
      <c r="G11" s="75"/>
      <c r="H11" s="76"/>
      <c r="I11" s="12"/>
    </row>
    <row r="12" spans="2:9" ht="45" customHeight="1" x14ac:dyDescent="0.3">
      <c r="B12" s="80" t="s">
        <v>4</v>
      </c>
      <c r="C12" s="81"/>
      <c r="D12" s="81"/>
      <c r="E12" s="81"/>
      <c r="F12" s="81"/>
      <c r="G12" s="81"/>
      <c r="H12" s="82"/>
      <c r="I12" s="12"/>
    </row>
    <row r="13" spans="2:9" ht="45" customHeight="1" x14ac:dyDescent="0.3">
      <c r="B13" s="80" t="s">
        <v>45</v>
      </c>
      <c r="C13" s="81"/>
      <c r="D13" s="81"/>
      <c r="E13" s="81"/>
      <c r="F13" s="81"/>
      <c r="G13" s="81"/>
      <c r="H13" s="82"/>
      <c r="I13" s="12"/>
    </row>
    <row r="14" spans="2:9" ht="45" customHeight="1" thickBot="1" x14ac:dyDescent="0.35">
      <c r="B14" s="77" t="s">
        <v>43</v>
      </c>
      <c r="C14" s="78"/>
      <c r="D14" s="78"/>
      <c r="E14" s="78"/>
      <c r="F14" s="78"/>
      <c r="G14" s="78"/>
      <c r="H14" s="79"/>
      <c r="I14" s="13"/>
    </row>
    <row r="15" spans="2:9" s="14" customFormat="1" ht="15" thickBot="1" x14ac:dyDescent="0.35">
      <c r="B15" s="126"/>
      <c r="C15" s="127"/>
      <c r="D15" s="127"/>
      <c r="E15" s="127"/>
      <c r="F15" s="127"/>
      <c r="G15" s="127"/>
      <c r="H15" s="127"/>
      <c r="I15" s="127"/>
    </row>
    <row r="16" spans="2:9" ht="24" customHeight="1" x14ac:dyDescent="0.3">
      <c r="B16" s="71" t="s">
        <v>41</v>
      </c>
      <c r="C16" s="72"/>
      <c r="D16" s="72"/>
      <c r="E16" s="72"/>
      <c r="F16" s="72"/>
      <c r="G16" s="72"/>
      <c r="H16" s="72"/>
      <c r="I16" s="73"/>
    </row>
    <row r="17" spans="2:9" ht="15.6" customHeight="1" x14ac:dyDescent="0.3">
      <c r="B17" s="147" t="s">
        <v>5</v>
      </c>
      <c r="C17" s="148"/>
      <c r="D17" s="146"/>
      <c r="E17" s="20" t="s">
        <v>6</v>
      </c>
      <c r="F17" s="128" t="s">
        <v>7</v>
      </c>
      <c r="G17" s="146"/>
      <c r="H17" s="128" t="s">
        <v>8</v>
      </c>
      <c r="I17" s="129"/>
    </row>
    <row r="18" spans="2:9" ht="20.100000000000001" customHeight="1" thickBot="1" x14ac:dyDescent="0.35">
      <c r="B18" s="68" t="s">
        <v>42</v>
      </c>
      <c r="C18" s="69"/>
      <c r="D18" s="70"/>
      <c r="E18" s="17">
        <v>100</v>
      </c>
      <c r="F18" s="65" t="str">
        <f>IF(E18=100,"neuplatňuje sa","sem doplň minimum")</f>
        <v>neuplatňuje sa</v>
      </c>
      <c r="G18" s="66"/>
      <c r="H18" s="65" t="str">
        <f>IF(E18=100,"neuplatňuje sa","sem doplň maximum")</f>
        <v>neuplatňuje sa</v>
      </c>
      <c r="I18" s="67"/>
    </row>
    <row r="19" spans="2:9" ht="30.9" customHeight="1" thickBot="1" x14ac:dyDescent="0.35">
      <c r="B19" s="18" t="s">
        <v>48</v>
      </c>
      <c r="C19" s="85" t="s">
        <v>46</v>
      </c>
      <c r="D19" s="86"/>
      <c r="E19" s="87"/>
      <c r="F19" s="19" t="s">
        <v>76</v>
      </c>
      <c r="G19" s="19" t="s">
        <v>49</v>
      </c>
      <c r="H19" s="83" t="s">
        <v>96</v>
      </c>
      <c r="I19" s="84"/>
    </row>
    <row r="20" spans="2:9" ht="17.100000000000001" customHeight="1" thickBot="1" x14ac:dyDescent="0.35">
      <c r="B20" s="26" t="s">
        <v>63</v>
      </c>
      <c r="C20" s="56" t="s">
        <v>77</v>
      </c>
      <c r="D20" s="57"/>
      <c r="E20" s="58"/>
      <c r="F20" s="29">
        <v>60</v>
      </c>
      <c r="G20" s="27">
        <v>0</v>
      </c>
      <c r="H20" s="49">
        <f t="shared" ref="H20:H32" si="0">G20*F20</f>
        <v>0</v>
      </c>
      <c r="I20" s="50"/>
    </row>
    <row r="21" spans="2:9" ht="17.100000000000001" customHeight="1" thickBot="1" x14ac:dyDescent="0.35">
      <c r="B21" s="26" t="s">
        <v>64</v>
      </c>
      <c r="C21" s="59" t="s">
        <v>78</v>
      </c>
      <c r="D21" s="60"/>
      <c r="E21" s="61"/>
      <c r="F21" s="30">
        <v>60</v>
      </c>
      <c r="G21" s="27">
        <v>0</v>
      </c>
      <c r="H21" s="49">
        <f t="shared" si="0"/>
        <v>0</v>
      </c>
      <c r="I21" s="50"/>
    </row>
    <row r="22" spans="2:9" ht="17.100000000000001" customHeight="1" thickBot="1" x14ac:dyDescent="0.35">
      <c r="B22" s="26" t="s">
        <v>65</v>
      </c>
      <c r="C22" s="59" t="s">
        <v>79</v>
      </c>
      <c r="D22" s="60"/>
      <c r="E22" s="61"/>
      <c r="F22" s="30">
        <v>60</v>
      </c>
      <c r="G22" s="27">
        <v>0</v>
      </c>
      <c r="H22" s="49">
        <f t="shared" si="0"/>
        <v>0</v>
      </c>
      <c r="I22" s="50"/>
    </row>
    <row r="23" spans="2:9" ht="17.100000000000001" customHeight="1" thickBot="1" x14ac:dyDescent="0.35">
      <c r="B23" s="26" t="s">
        <v>66</v>
      </c>
      <c r="C23" s="59" t="s">
        <v>80</v>
      </c>
      <c r="D23" s="60"/>
      <c r="E23" s="61"/>
      <c r="F23" s="30">
        <v>60</v>
      </c>
      <c r="G23" s="27">
        <v>0</v>
      </c>
      <c r="H23" s="49">
        <f t="shared" si="0"/>
        <v>0</v>
      </c>
      <c r="I23" s="50"/>
    </row>
    <row r="24" spans="2:9" ht="17.100000000000001" customHeight="1" thickBot="1" x14ac:dyDescent="0.35">
      <c r="B24" s="26" t="s">
        <v>67</v>
      </c>
      <c r="C24" s="59" t="s">
        <v>81</v>
      </c>
      <c r="D24" s="60"/>
      <c r="E24" s="61"/>
      <c r="F24" s="30">
        <v>60</v>
      </c>
      <c r="G24" s="27">
        <v>0</v>
      </c>
      <c r="H24" s="49">
        <f t="shared" si="0"/>
        <v>0</v>
      </c>
      <c r="I24" s="50"/>
    </row>
    <row r="25" spans="2:9" ht="17.100000000000001" customHeight="1" thickBot="1" x14ac:dyDescent="0.35">
      <c r="B25" s="26" t="s">
        <v>68</v>
      </c>
      <c r="C25" s="59" t="s">
        <v>82</v>
      </c>
      <c r="D25" s="60"/>
      <c r="E25" s="61"/>
      <c r="F25" s="30">
        <v>360</v>
      </c>
      <c r="G25" s="27">
        <v>0</v>
      </c>
      <c r="H25" s="49">
        <f t="shared" si="0"/>
        <v>0</v>
      </c>
      <c r="I25" s="50"/>
    </row>
    <row r="26" spans="2:9" ht="17.100000000000001" customHeight="1" thickBot="1" x14ac:dyDescent="0.35">
      <c r="B26" s="26" t="s">
        <v>69</v>
      </c>
      <c r="C26" s="59" t="s">
        <v>83</v>
      </c>
      <c r="D26" s="60"/>
      <c r="E26" s="61"/>
      <c r="F26" s="30">
        <v>360</v>
      </c>
      <c r="G26" s="27">
        <v>0</v>
      </c>
      <c r="H26" s="49">
        <f t="shared" si="0"/>
        <v>0</v>
      </c>
      <c r="I26" s="50"/>
    </row>
    <row r="27" spans="2:9" ht="17.100000000000001" customHeight="1" thickBot="1" x14ac:dyDescent="0.35">
      <c r="B27" s="26" t="s">
        <v>70</v>
      </c>
      <c r="C27" s="59" t="s">
        <v>84</v>
      </c>
      <c r="D27" s="60"/>
      <c r="E27" s="61"/>
      <c r="F27" s="30">
        <v>360</v>
      </c>
      <c r="G27" s="27">
        <v>0</v>
      </c>
      <c r="H27" s="49">
        <f t="shared" si="0"/>
        <v>0</v>
      </c>
      <c r="I27" s="50"/>
    </row>
    <row r="28" spans="2:9" ht="17.100000000000001" customHeight="1" thickBot="1" x14ac:dyDescent="0.35">
      <c r="B28" s="26" t="s">
        <v>71</v>
      </c>
      <c r="C28" s="59" t="s">
        <v>85</v>
      </c>
      <c r="D28" s="60"/>
      <c r="E28" s="61"/>
      <c r="F28" s="30">
        <v>372</v>
      </c>
      <c r="G28" s="27">
        <v>0</v>
      </c>
      <c r="H28" s="49">
        <f t="shared" si="0"/>
        <v>0</v>
      </c>
      <c r="I28" s="50"/>
    </row>
    <row r="29" spans="2:9" ht="17.100000000000001" customHeight="1" thickBot="1" x14ac:dyDescent="0.35">
      <c r="B29" s="26" t="s">
        <v>72</v>
      </c>
      <c r="C29" s="59" t="s">
        <v>86</v>
      </c>
      <c r="D29" s="60"/>
      <c r="E29" s="61"/>
      <c r="F29" s="30">
        <v>372</v>
      </c>
      <c r="G29" s="27">
        <v>0</v>
      </c>
      <c r="H29" s="49">
        <f t="shared" si="0"/>
        <v>0</v>
      </c>
      <c r="I29" s="50"/>
    </row>
    <row r="30" spans="2:9" ht="17.100000000000001" customHeight="1" thickBot="1" x14ac:dyDescent="0.35">
      <c r="B30" s="26" t="s">
        <v>73</v>
      </c>
      <c r="C30" s="59" t="s">
        <v>87</v>
      </c>
      <c r="D30" s="60"/>
      <c r="E30" s="61"/>
      <c r="F30" s="30">
        <v>372</v>
      </c>
      <c r="G30" s="27">
        <v>0</v>
      </c>
      <c r="H30" s="49">
        <f t="shared" si="0"/>
        <v>0</v>
      </c>
      <c r="I30" s="50"/>
    </row>
    <row r="31" spans="2:9" ht="18.75" customHeight="1" thickBot="1" x14ac:dyDescent="0.35">
      <c r="B31" s="26" t="s">
        <v>74</v>
      </c>
      <c r="C31" s="62" t="s">
        <v>88</v>
      </c>
      <c r="D31" s="63"/>
      <c r="E31" s="64"/>
      <c r="F31" s="31">
        <v>360</v>
      </c>
      <c r="G31" s="27">
        <v>0</v>
      </c>
      <c r="H31" s="49">
        <f t="shared" si="0"/>
        <v>0</v>
      </c>
      <c r="I31" s="50"/>
    </row>
    <row r="32" spans="2:9" ht="18.899999999999999" customHeight="1" thickBot="1" x14ac:dyDescent="0.35">
      <c r="B32" s="26" t="s">
        <v>75</v>
      </c>
      <c r="C32" s="59" t="s">
        <v>89</v>
      </c>
      <c r="D32" s="60"/>
      <c r="E32" s="61"/>
      <c r="F32" s="28">
        <v>360</v>
      </c>
      <c r="G32" s="27">
        <v>0</v>
      </c>
      <c r="H32" s="51">
        <f t="shared" si="0"/>
        <v>0</v>
      </c>
      <c r="I32" s="52"/>
    </row>
    <row r="33" spans="2:9" ht="30.9" customHeight="1" thickBot="1" x14ac:dyDescent="0.35">
      <c r="B33" s="92" t="s">
        <v>47</v>
      </c>
      <c r="C33" s="93"/>
      <c r="D33" s="93"/>
      <c r="E33" s="93"/>
      <c r="F33" s="93"/>
      <c r="G33" s="93"/>
      <c r="H33" s="93"/>
      <c r="I33" s="25">
        <f>SUM(I20:I32)</f>
        <v>0</v>
      </c>
    </row>
    <row r="34" spans="2:9" ht="15.9" customHeight="1" thickBot="1" x14ac:dyDescent="0.35">
      <c r="B34" s="21" t="s">
        <v>10</v>
      </c>
      <c r="C34" s="22"/>
      <c r="D34" s="22"/>
      <c r="E34" s="22"/>
      <c r="F34" s="94" t="str">
        <f>IF(E18=100,"Toto je jediné kritérium a prepočet na body sa preto neuplatňuje",IF(B18="čím menej, tým lepšie",(E18*(H18-I33)/(H18-F18)),(E18*(I33-F18)/(H18-F18))))</f>
        <v>Toto je jediné kritérium a prepočet na body sa preto neuplatňuje</v>
      </c>
      <c r="G34" s="95"/>
      <c r="H34" s="95"/>
      <c r="I34" s="96"/>
    </row>
    <row r="35" spans="2:9" ht="15" customHeight="1" thickBot="1" x14ac:dyDescent="0.35">
      <c r="B35" s="88"/>
      <c r="C35" s="89"/>
      <c r="D35" s="89"/>
      <c r="E35" s="89"/>
      <c r="F35" s="89"/>
      <c r="G35" s="89"/>
      <c r="H35" s="89"/>
      <c r="I35" s="89"/>
    </row>
    <row r="36" spans="2:9" ht="23.1" customHeight="1" thickBot="1" x14ac:dyDescent="0.35">
      <c r="B36" s="113" t="s">
        <v>39</v>
      </c>
      <c r="C36" s="114"/>
      <c r="D36" s="114"/>
      <c r="E36" s="114"/>
      <c r="F36" s="114"/>
      <c r="G36" s="114"/>
      <c r="H36" s="114"/>
      <c r="I36" s="115"/>
    </row>
    <row r="37" spans="2:9" ht="20.399999999999999" customHeight="1" x14ac:dyDescent="0.3">
      <c r="B37" s="118" t="s">
        <v>92</v>
      </c>
      <c r="C37" s="119"/>
      <c r="D37" s="119"/>
      <c r="E37" s="119"/>
      <c r="F37" s="119"/>
      <c r="G37" s="120"/>
      <c r="H37" s="116" t="s">
        <v>9</v>
      </c>
      <c r="I37" s="117"/>
    </row>
    <row r="38" spans="2:9" ht="20.399999999999999" customHeight="1" x14ac:dyDescent="0.3">
      <c r="B38" s="44" t="s">
        <v>93</v>
      </c>
      <c r="C38" s="45"/>
      <c r="D38" s="45"/>
      <c r="E38" s="45"/>
      <c r="F38" s="45"/>
      <c r="G38" s="46"/>
      <c r="H38" s="90">
        <f>G28</f>
        <v>0</v>
      </c>
      <c r="I38" s="91"/>
    </row>
    <row r="39" spans="2:9" ht="20.399999999999999" customHeight="1" x14ac:dyDescent="0.3">
      <c r="B39" s="121" t="s">
        <v>94</v>
      </c>
      <c r="C39" s="122"/>
      <c r="D39" s="122"/>
      <c r="E39" s="122"/>
      <c r="F39" s="122"/>
      <c r="G39" s="123"/>
      <c r="H39" s="47"/>
      <c r="I39" s="48"/>
    </row>
    <row r="40" spans="2:9" s="16" customFormat="1" ht="26.25" customHeight="1" thickBot="1" x14ac:dyDescent="0.35">
      <c r="B40" s="149" t="s">
        <v>95</v>
      </c>
      <c r="C40" s="150"/>
      <c r="D40" s="150"/>
      <c r="E40" s="150"/>
      <c r="F40" s="150"/>
      <c r="G40" s="151"/>
      <c r="H40" s="90">
        <f>G25</f>
        <v>0</v>
      </c>
      <c r="I40" s="91"/>
    </row>
    <row r="41" spans="2:9" s="16" customFormat="1" ht="17.100000000000001" customHeight="1" x14ac:dyDescent="0.3">
      <c r="B41" s="42" t="s">
        <v>62</v>
      </c>
      <c r="C41" s="24"/>
      <c r="D41" s="24"/>
      <c r="E41" s="24"/>
      <c r="F41" s="24"/>
      <c r="G41" s="23"/>
      <c r="H41" s="23"/>
      <c r="I41" s="23"/>
    </row>
    <row r="42" spans="2:9" ht="15" customHeight="1" thickBot="1" x14ac:dyDescent="0.35">
      <c r="B42" s="43" t="s">
        <v>91</v>
      </c>
      <c r="C42" s="15"/>
      <c r="D42" s="15"/>
      <c r="E42" s="15"/>
      <c r="F42" s="15"/>
    </row>
    <row r="43" spans="2:9" ht="15.6" customHeight="1" x14ac:dyDescent="0.3">
      <c r="B43" s="103" t="s">
        <v>11</v>
      </c>
      <c r="C43" s="104"/>
      <c r="D43" s="105"/>
      <c r="E43" s="109" t="s">
        <v>50</v>
      </c>
      <c r="F43" s="110"/>
      <c r="G43" s="97" t="s">
        <v>12</v>
      </c>
      <c r="H43" s="98"/>
      <c r="I43" s="99"/>
    </row>
    <row r="44" spans="2:9" ht="11.4" customHeight="1" thickBot="1" x14ac:dyDescent="0.35">
      <c r="B44" s="106"/>
      <c r="C44" s="107"/>
      <c r="D44" s="108"/>
      <c r="E44" s="111"/>
      <c r="F44" s="112"/>
      <c r="G44" s="100"/>
      <c r="H44" s="101"/>
      <c r="I44" s="102"/>
    </row>
  </sheetData>
  <mergeCells count="66">
    <mergeCell ref="B1:I1"/>
    <mergeCell ref="B2:I2"/>
    <mergeCell ref="B15:I15"/>
    <mergeCell ref="H17:I17"/>
    <mergeCell ref="B4:I4"/>
    <mergeCell ref="B5:I5"/>
    <mergeCell ref="F6:I6"/>
    <mergeCell ref="H7:I7"/>
    <mergeCell ref="B6:E6"/>
    <mergeCell ref="B7:E7"/>
    <mergeCell ref="F7:G7"/>
    <mergeCell ref="B8:I8"/>
    <mergeCell ref="B3:F3"/>
    <mergeCell ref="B9:I9"/>
    <mergeCell ref="F17:G17"/>
    <mergeCell ref="B17:D17"/>
    <mergeCell ref="G43:I44"/>
    <mergeCell ref="B43:D44"/>
    <mergeCell ref="E43:F44"/>
    <mergeCell ref="B36:I36"/>
    <mergeCell ref="H37:I37"/>
    <mergeCell ref="B37:G37"/>
    <mergeCell ref="B39:G39"/>
    <mergeCell ref="H38:I38"/>
    <mergeCell ref="B12:H12"/>
    <mergeCell ref="C19:E19"/>
    <mergeCell ref="B40:G40"/>
    <mergeCell ref="B35:I35"/>
    <mergeCell ref="H40:I40"/>
    <mergeCell ref="C28:E28"/>
    <mergeCell ref="C29:E29"/>
    <mergeCell ref="C23:E23"/>
    <mergeCell ref="C24:E24"/>
    <mergeCell ref="C25:E25"/>
    <mergeCell ref="C26:E26"/>
    <mergeCell ref="C27:E27"/>
    <mergeCell ref="C21:E21"/>
    <mergeCell ref="C22:E22"/>
    <mergeCell ref="B33:H33"/>
    <mergeCell ref="F34:I34"/>
    <mergeCell ref="B10:H10"/>
    <mergeCell ref="C20:E20"/>
    <mergeCell ref="C30:E30"/>
    <mergeCell ref="C31:E31"/>
    <mergeCell ref="C32:E32"/>
    <mergeCell ref="F18:G18"/>
    <mergeCell ref="H18:I18"/>
    <mergeCell ref="B18:D18"/>
    <mergeCell ref="B16:I16"/>
    <mergeCell ref="B11:H11"/>
    <mergeCell ref="B14:H14"/>
    <mergeCell ref="B13:H13"/>
    <mergeCell ref="H19:I19"/>
    <mergeCell ref="H20:I20"/>
    <mergeCell ref="H21:I21"/>
    <mergeCell ref="H22:I22"/>
    <mergeCell ref="H23:I23"/>
    <mergeCell ref="H24:I24"/>
    <mergeCell ref="H25:I25"/>
    <mergeCell ref="H26:I26"/>
    <mergeCell ref="H27:I27"/>
    <mergeCell ref="H28:I28"/>
    <mergeCell ref="H29:I29"/>
    <mergeCell ref="H30:I30"/>
    <mergeCell ref="H31:I31"/>
    <mergeCell ref="H32:I32"/>
  </mergeCells>
  <phoneticPr fontId="25" type="noConversion"/>
  <dataValidations count="2">
    <dataValidation type="list" allowBlank="1" showInputMessage="1" showErrorMessage="1" sqref="F7" xr:uid="{8EC8F429-3BAF-4788-9EDF-672EA5338C42}">
      <formula1>"Som platcom DPH,Nie som platcom DPH"</formula1>
    </dataValidation>
    <dataValidation type="list" allowBlank="1" showInputMessage="1" showErrorMessage="1" sqref="B18" xr:uid="{B46BC9CD-BD18-4B9E-97BB-A525DD7ABBAD}">
      <mc:AlternateContent xmlns:x12ac="http://schemas.microsoft.com/office/spreadsheetml/2011/1/ac" xmlns:mc="http://schemas.openxmlformats.org/markup-compatibility/2006">
        <mc:Choice Requires="x12ac">
          <x12ac:list>"čím menej, tým lepšie","čím viac, tým lepšie"</x12ac:list>
        </mc:Choice>
        <mc:Fallback>
          <formula1>"čím menej, tým lepšie,čím viac, tým lepšie"</formula1>
        </mc:Fallback>
      </mc:AlternateContent>
    </dataValidation>
  </dataValidations>
  <pageMargins left="0.7" right="0.7" top="0.75" bottom="0.75" header="0.3" footer="0.3"/>
  <pageSetup paperSize="9" scale="6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8</xdr:col>
                    <xdr:colOff>0</xdr:colOff>
                    <xdr:row>10</xdr:row>
                    <xdr:rowOff>0</xdr:rowOff>
                  </from>
                  <to>
                    <xdr:col>10</xdr:col>
                    <xdr:colOff>411480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8</xdr:col>
                    <xdr:colOff>0</xdr:colOff>
                    <xdr:row>11</xdr:row>
                    <xdr:rowOff>0</xdr:rowOff>
                  </from>
                  <to>
                    <xdr:col>10</xdr:col>
                    <xdr:colOff>411480</xdr:colOff>
                    <xdr:row>11</xdr:row>
                    <xdr:rowOff>563880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8</xdr:col>
                    <xdr:colOff>0</xdr:colOff>
                    <xdr:row>13</xdr:row>
                    <xdr:rowOff>0</xdr:rowOff>
                  </from>
                  <to>
                    <xdr:col>10</xdr:col>
                    <xdr:colOff>411480</xdr:colOff>
                    <xdr:row>13</xdr:row>
                    <xdr:rowOff>563880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7</xdr:col>
                    <xdr:colOff>1935480</xdr:colOff>
                    <xdr:row>13</xdr:row>
                    <xdr:rowOff>0</xdr:rowOff>
                  </from>
                  <to>
                    <xdr:col>10</xdr:col>
                    <xdr:colOff>525780</xdr:colOff>
                    <xdr:row>13</xdr:row>
                    <xdr:rowOff>563880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>
                  <from>
                    <xdr:col>8</xdr:col>
                    <xdr:colOff>0</xdr:colOff>
                    <xdr:row>12</xdr:row>
                    <xdr:rowOff>0</xdr:rowOff>
                  </from>
                  <to>
                    <xdr:col>10</xdr:col>
                    <xdr:colOff>411480</xdr:colOff>
                    <xdr:row>12</xdr:row>
                    <xdr:rowOff>563880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Fill="0" autoLine="0" autoPict="0">
                <anchor moveWithCells="1">
                  <from>
                    <xdr:col>8</xdr:col>
                    <xdr:colOff>0</xdr:colOff>
                    <xdr:row>9</xdr:row>
                    <xdr:rowOff>0</xdr:rowOff>
                  </from>
                  <to>
                    <xdr:col>10</xdr:col>
                    <xdr:colOff>365760</xdr:colOff>
                    <xdr:row>10</xdr:row>
                    <xdr:rowOff>106680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7EB441-FAA4-44D6-BE8A-5154CBB7EE83}">
  <dimension ref="A1:BB461"/>
  <sheetViews>
    <sheetView zoomScaleNormal="100" zoomScaleSheetLayoutView="100" workbookViewId="0">
      <selection activeCell="B5" sqref="B5"/>
    </sheetView>
  </sheetViews>
  <sheetFormatPr defaultRowHeight="14.4" x14ac:dyDescent="0.3"/>
  <cols>
    <col min="1" max="1" width="3.88671875" style="14" customWidth="1"/>
    <col min="2" max="2" width="98.5546875" customWidth="1"/>
    <col min="3" max="54" width="9.109375" style="14"/>
  </cols>
  <sheetData>
    <row r="1" spans="2:2" ht="15" thickBot="1" x14ac:dyDescent="0.35"/>
    <row r="2" spans="2:2" ht="42.75" customHeight="1" x14ac:dyDescent="0.3">
      <c r="B2" s="34" t="s">
        <v>52</v>
      </c>
    </row>
    <row r="3" spans="2:2" x14ac:dyDescent="0.3">
      <c r="B3" s="35"/>
    </row>
    <row r="4" spans="2:2" x14ac:dyDescent="0.3">
      <c r="B4" s="36" t="s">
        <v>61</v>
      </c>
    </row>
    <row r="5" spans="2:2" x14ac:dyDescent="0.3">
      <c r="B5" s="37"/>
    </row>
    <row r="6" spans="2:2" x14ac:dyDescent="0.3">
      <c r="B6" s="38" t="s">
        <v>14</v>
      </c>
    </row>
    <row r="7" spans="2:2" x14ac:dyDescent="0.3">
      <c r="B7" s="36"/>
    </row>
    <row r="8" spans="2:2" ht="60.75" customHeight="1" x14ac:dyDescent="0.3">
      <c r="B8" s="39" t="s">
        <v>53</v>
      </c>
    </row>
    <row r="9" spans="2:2" x14ac:dyDescent="0.3">
      <c r="B9" s="39"/>
    </row>
    <row r="10" spans="2:2" x14ac:dyDescent="0.3">
      <c r="B10" s="40" t="s">
        <v>54</v>
      </c>
    </row>
    <row r="11" spans="2:2" x14ac:dyDescent="0.3">
      <c r="B11" s="40" t="s">
        <v>55</v>
      </c>
    </row>
    <row r="12" spans="2:2" x14ac:dyDescent="0.3">
      <c r="B12" s="40" t="s">
        <v>56</v>
      </c>
    </row>
    <row r="13" spans="2:2" x14ac:dyDescent="0.3">
      <c r="B13" s="40" t="s">
        <v>57</v>
      </c>
    </row>
    <row r="14" spans="2:2" x14ac:dyDescent="0.3">
      <c r="B14" s="36"/>
    </row>
    <row r="15" spans="2:2" ht="28.8" x14ac:dyDescent="0.3">
      <c r="B15" s="39" t="s">
        <v>58</v>
      </c>
    </row>
    <row r="16" spans="2:2" x14ac:dyDescent="0.3">
      <c r="B16" s="41"/>
    </row>
    <row r="17" spans="2:2" ht="28.8" x14ac:dyDescent="0.3">
      <c r="B17" s="36" t="s">
        <v>59</v>
      </c>
    </row>
    <row r="18" spans="2:2" ht="15" thickBot="1" x14ac:dyDescent="0.35">
      <c r="B18" s="33"/>
    </row>
    <row r="19" spans="2:2" s="14" customFormat="1" x14ac:dyDescent="0.3"/>
    <row r="20" spans="2:2" s="14" customFormat="1" x14ac:dyDescent="0.3"/>
    <row r="21" spans="2:2" s="14" customFormat="1" x14ac:dyDescent="0.3"/>
    <row r="22" spans="2:2" s="14" customFormat="1" x14ac:dyDescent="0.3"/>
    <row r="23" spans="2:2" s="14" customFormat="1" x14ac:dyDescent="0.3"/>
    <row r="24" spans="2:2" s="14" customFormat="1" x14ac:dyDescent="0.3"/>
    <row r="25" spans="2:2" s="14" customFormat="1" x14ac:dyDescent="0.3"/>
    <row r="26" spans="2:2" s="14" customFormat="1" x14ac:dyDescent="0.3"/>
    <row r="27" spans="2:2" s="14" customFormat="1" x14ac:dyDescent="0.3"/>
    <row r="28" spans="2:2" s="14" customFormat="1" x14ac:dyDescent="0.3"/>
    <row r="29" spans="2:2" s="14" customFormat="1" x14ac:dyDescent="0.3"/>
    <row r="30" spans="2:2" s="14" customFormat="1" x14ac:dyDescent="0.3"/>
    <row r="31" spans="2:2" s="14" customFormat="1" x14ac:dyDescent="0.3"/>
    <row r="32" spans="2:2" s="14" customFormat="1" x14ac:dyDescent="0.3"/>
    <row r="33" s="14" customFormat="1" x14ac:dyDescent="0.3"/>
    <row r="34" s="14" customFormat="1" x14ac:dyDescent="0.3"/>
    <row r="35" s="14" customFormat="1" x14ac:dyDescent="0.3"/>
    <row r="36" s="14" customFormat="1" x14ac:dyDescent="0.3"/>
    <row r="37" s="14" customFormat="1" x14ac:dyDescent="0.3"/>
    <row r="38" s="14" customFormat="1" x14ac:dyDescent="0.3"/>
    <row r="39" s="14" customFormat="1" x14ac:dyDescent="0.3"/>
    <row r="40" s="14" customFormat="1" x14ac:dyDescent="0.3"/>
    <row r="41" s="14" customFormat="1" x14ac:dyDescent="0.3"/>
    <row r="42" s="14" customFormat="1" x14ac:dyDescent="0.3"/>
    <row r="43" s="14" customFormat="1" x14ac:dyDescent="0.3"/>
    <row r="44" s="14" customFormat="1" x14ac:dyDescent="0.3"/>
    <row r="45" s="14" customFormat="1" x14ac:dyDescent="0.3"/>
    <row r="46" s="14" customFormat="1" x14ac:dyDescent="0.3"/>
    <row r="47" s="14" customFormat="1" x14ac:dyDescent="0.3"/>
    <row r="48" s="14" customFormat="1" x14ac:dyDescent="0.3"/>
    <row r="49" s="14" customFormat="1" x14ac:dyDescent="0.3"/>
    <row r="50" s="14" customFormat="1" x14ac:dyDescent="0.3"/>
    <row r="51" s="14" customFormat="1" x14ac:dyDescent="0.3"/>
    <row r="52" s="14" customFormat="1" x14ac:dyDescent="0.3"/>
    <row r="53" s="14" customFormat="1" x14ac:dyDescent="0.3"/>
    <row r="54" s="14" customFormat="1" x14ac:dyDescent="0.3"/>
    <row r="55" s="14" customFormat="1" x14ac:dyDescent="0.3"/>
    <row r="56" s="14" customFormat="1" x14ac:dyDescent="0.3"/>
    <row r="57" s="14" customFormat="1" x14ac:dyDescent="0.3"/>
    <row r="58" s="14" customFormat="1" x14ac:dyDescent="0.3"/>
    <row r="59" s="14" customFormat="1" x14ac:dyDescent="0.3"/>
    <row r="60" s="14" customFormat="1" x14ac:dyDescent="0.3"/>
    <row r="61" s="14" customFormat="1" x14ac:dyDescent="0.3"/>
    <row r="62" s="14" customFormat="1" x14ac:dyDescent="0.3"/>
    <row r="63" s="14" customFormat="1" x14ac:dyDescent="0.3"/>
    <row r="64" s="14" customFormat="1" x14ac:dyDescent="0.3"/>
    <row r="65" s="14" customFormat="1" x14ac:dyDescent="0.3"/>
    <row r="66" s="14" customFormat="1" x14ac:dyDescent="0.3"/>
    <row r="67" s="14" customFormat="1" x14ac:dyDescent="0.3"/>
    <row r="68" s="14" customFormat="1" x14ac:dyDescent="0.3"/>
    <row r="69" s="14" customFormat="1" x14ac:dyDescent="0.3"/>
    <row r="70" s="14" customFormat="1" x14ac:dyDescent="0.3"/>
    <row r="71" s="14" customFormat="1" x14ac:dyDescent="0.3"/>
    <row r="72" s="14" customFormat="1" x14ac:dyDescent="0.3"/>
    <row r="73" s="14" customFormat="1" x14ac:dyDescent="0.3"/>
    <row r="74" s="14" customFormat="1" x14ac:dyDescent="0.3"/>
    <row r="75" s="14" customFormat="1" x14ac:dyDescent="0.3"/>
    <row r="76" s="14" customFormat="1" x14ac:dyDescent="0.3"/>
    <row r="77" s="14" customFormat="1" x14ac:dyDescent="0.3"/>
    <row r="78" s="14" customFormat="1" x14ac:dyDescent="0.3"/>
    <row r="79" s="14" customFormat="1" x14ac:dyDescent="0.3"/>
    <row r="80" s="14" customFormat="1" x14ac:dyDescent="0.3"/>
    <row r="81" s="14" customFormat="1" x14ac:dyDescent="0.3"/>
    <row r="82" s="14" customFormat="1" x14ac:dyDescent="0.3"/>
    <row r="83" s="14" customFormat="1" x14ac:dyDescent="0.3"/>
    <row r="84" s="14" customFormat="1" x14ac:dyDescent="0.3"/>
    <row r="85" s="14" customFormat="1" x14ac:dyDescent="0.3"/>
    <row r="86" s="14" customFormat="1" x14ac:dyDescent="0.3"/>
    <row r="87" s="14" customFormat="1" x14ac:dyDescent="0.3"/>
    <row r="88" s="14" customFormat="1" x14ac:dyDescent="0.3"/>
    <row r="89" s="14" customFormat="1" x14ac:dyDescent="0.3"/>
    <row r="90" s="14" customFormat="1" x14ac:dyDescent="0.3"/>
    <row r="91" s="14" customFormat="1" x14ac:dyDescent="0.3"/>
    <row r="92" s="14" customFormat="1" x14ac:dyDescent="0.3"/>
    <row r="93" s="14" customFormat="1" x14ac:dyDescent="0.3"/>
    <row r="94" s="14" customFormat="1" x14ac:dyDescent="0.3"/>
    <row r="95" s="14" customFormat="1" x14ac:dyDescent="0.3"/>
    <row r="96" s="14" customFormat="1" x14ac:dyDescent="0.3"/>
    <row r="97" s="14" customFormat="1" x14ac:dyDescent="0.3"/>
    <row r="98" s="14" customFormat="1" x14ac:dyDescent="0.3"/>
    <row r="99" s="14" customFormat="1" x14ac:dyDescent="0.3"/>
    <row r="100" s="14" customFormat="1" x14ac:dyDescent="0.3"/>
    <row r="101" s="14" customFormat="1" x14ac:dyDescent="0.3"/>
    <row r="102" s="14" customFormat="1" x14ac:dyDescent="0.3"/>
    <row r="103" s="14" customFormat="1" x14ac:dyDescent="0.3"/>
    <row r="104" s="14" customFormat="1" x14ac:dyDescent="0.3"/>
    <row r="105" s="14" customFormat="1" x14ac:dyDescent="0.3"/>
    <row r="106" s="14" customFormat="1" x14ac:dyDescent="0.3"/>
    <row r="107" s="14" customFormat="1" x14ac:dyDescent="0.3"/>
    <row r="108" s="14" customFormat="1" x14ac:dyDescent="0.3"/>
    <row r="109" s="14" customFormat="1" x14ac:dyDescent="0.3"/>
    <row r="110" s="14" customFormat="1" x14ac:dyDescent="0.3"/>
    <row r="111" s="14" customFormat="1" x14ac:dyDescent="0.3"/>
    <row r="112" s="14" customFormat="1" x14ac:dyDescent="0.3"/>
    <row r="113" s="14" customFormat="1" x14ac:dyDescent="0.3"/>
    <row r="114" s="14" customFormat="1" x14ac:dyDescent="0.3"/>
    <row r="115" s="14" customFormat="1" x14ac:dyDescent="0.3"/>
    <row r="116" s="14" customFormat="1" x14ac:dyDescent="0.3"/>
    <row r="117" s="14" customFormat="1" x14ac:dyDescent="0.3"/>
    <row r="118" s="14" customFormat="1" x14ac:dyDescent="0.3"/>
    <row r="119" s="14" customFormat="1" x14ac:dyDescent="0.3"/>
    <row r="120" s="14" customFormat="1" x14ac:dyDescent="0.3"/>
    <row r="121" s="14" customFormat="1" x14ac:dyDescent="0.3"/>
    <row r="122" s="14" customFormat="1" x14ac:dyDescent="0.3"/>
    <row r="123" s="14" customFormat="1" x14ac:dyDescent="0.3"/>
    <row r="124" s="14" customFormat="1" x14ac:dyDescent="0.3"/>
    <row r="125" s="14" customFormat="1" x14ac:dyDescent="0.3"/>
    <row r="126" s="14" customFormat="1" x14ac:dyDescent="0.3"/>
    <row r="127" s="14" customFormat="1" x14ac:dyDescent="0.3"/>
    <row r="128" s="14" customFormat="1" x14ac:dyDescent="0.3"/>
    <row r="129" s="14" customFormat="1" x14ac:dyDescent="0.3"/>
    <row r="130" s="14" customFormat="1" x14ac:dyDescent="0.3"/>
    <row r="131" s="14" customFormat="1" x14ac:dyDescent="0.3"/>
    <row r="132" s="14" customFormat="1" x14ac:dyDescent="0.3"/>
    <row r="133" s="14" customFormat="1" x14ac:dyDescent="0.3"/>
    <row r="134" s="14" customFormat="1" x14ac:dyDescent="0.3"/>
    <row r="135" s="14" customFormat="1" x14ac:dyDescent="0.3"/>
    <row r="136" s="14" customFormat="1" x14ac:dyDescent="0.3"/>
    <row r="137" s="14" customFormat="1" x14ac:dyDescent="0.3"/>
    <row r="138" s="14" customFormat="1" x14ac:dyDescent="0.3"/>
    <row r="139" s="14" customFormat="1" x14ac:dyDescent="0.3"/>
    <row r="140" s="14" customFormat="1" x14ac:dyDescent="0.3"/>
    <row r="141" s="14" customFormat="1" x14ac:dyDescent="0.3"/>
    <row r="142" s="14" customFormat="1" x14ac:dyDescent="0.3"/>
    <row r="143" s="14" customFormat="1" x14ac:dyDescent="0.3"/>
    <row r="144" s="14" customFormat="1" x14ac:dyDescent="0.3"/>
    <row r="145" s="14" customFormat="1" x14ac:dyDescent="0.3"/>
    <row r="146" s="14" customFormat="1" x14ac:dyDescent="0.3"/>
    <row r="147" s="14" customFormat="1" x14ac:dyDescent="0.3"/>
    <row r="148" s="14" customFormat="1" x14ac:dyDescent="0.3"/>
    <row r="149" s="14" customFormat="1" x14ac:dyDescent="0.3"/>
    <row r="150" s="14" customFormat="1" x14ac:dyDescent="0.3"/>
    <row r="151" s="14" customFormat="1" x14ac:dyDescent="0.3"/>
    <row r="152" s="14" customFormat="1" x14ac:dyDescent="0.3"/>
    <row r="153" s="14" customFormat="1" x14ac:dyDescent="0.3"/>
    <row r="154" s="14" customFormat="1" x14ac:dyDescent="0.3"/>
    <row r="155" s="14" customFormat="1" x14ac:dyDescent="0.3"/>
    <row r="156" s="14" customFormat="1" x14ac:dyDescent="0.3"/>
    <row r="157" s="14" customFormat="1" x14ac:dyDescent="0.3"/>
    <row r="158" s="14" customFormat="1" x14ac:dyDescent="0.3"/>
    <row r="159" s="14" customFormat="1" x14ac:dyDescent="0.3"/>
    <row r="160" s="14" customFormat="1" x14ac:dyDescent="0.3"/>
    <row r="161" s="14" customFormat="1" x14ac:dyDescent="0.3"/>
    <row r="162" s="14" customFormat="1" x14ac:dyDescent="0.3"/>
    <row r="163" s="14" customFormat="1" x14ac:dyDescent="0.3"/>
    <row r="164" s="14" customFormat="1" x14ac:dyDescent="0.3"/>
    <row r="165" s="14" customFormat="1" x14ac:dyDescent="0.3"/>
    <row r="166" s="14" customFormat="1" x14ac:dyDescent="0.3"/>
    <row r="167" s="14" customFormat="1" x14ac:dyDescent="0.3"/>
    <row r="168" s="14" customFormat="1" x14ac:dyDescent="0.3"/>
    <row r="169" s="14" customFormat="1" x14ac:dyDescent="0.3"/>
    <row r="170" s="14" customFormat="1" x14ac:dyDescent="0.3"/>
    <row r="171" s="14" customFormat="1" x14ac:dyDescent="0.3"/>
    <row r="172" s="14" customFormat="1" x14ac:dyDescent="0.3"/>
    <row r="173" s="14" customFormat="1" x14ac:dyDescent="0.3"/>
    <row r="174" s="14" customFormat="1" x14ac:dyDescent="0.3"/>
    <row r="175" s="14" customFormat="1" x14ac:dyDescent="0.3"/>
    <row r="176" s="14" customFormat="1" x14ac:dyDescent="0.3"/>
    <row r="177" s="14" customFormat="1" x14ac:dyDescent="0.3"/>
    <row r="178" s="14" customFormat="1" x14ac:dyDescent="0.3"/>
    <row r="179" s="14" customFormat="1" x14ac:dyDescent="0.3"/>
    <row r="180" s="14" customFormat="1" x14ac:dyDescent="0.3"/>
    <row r="181" s="14" customFormat="1" x14ac:dyDescent="0.3"/>
    <row r="182" s="14" customFormat="1" x14ac:dyDescent="0.3"/>
    <row r="183" s="14" customFormat="1" x14ac:dyDescent="0.3"/>
    <row r="184" s="14" customFormat="1" x14ac:dyDescent="0.3"/>
    <row r="185" s="14" customFormat="1" x14ac:dyDescent="0.3"/>
    <row r="186" s="14" customFormat="1" x14ac:dyDescent="0.3"/>
    <row r="187" s="14" customFormat="1" x14ac:dyDescent="0.3"/>
    <row r="188" s="14" customFormat="1" x14ac:dyDescent="0.3"/>
    <row r="189" s="14" customFormat="1" x14ac:dyDescent="0.3"/>
    <row r="190" s="14" customFormat="1" x14ac:dyDescent="0.3"/>
    <row r="191" s="14" customFormat="1" x14ac:dyDescent="0.3"/>
    <row r="192" s="14" customFormat="1" x14ac:dyDescent="0.3"/>
    <row r="193" s="14" customFormat="1" x14ac:dyDescent="0.3"/>
    <row r="194" s="14" customFormat="1" x14ac:dyDescent="0.3"/>
    <row r="195" s="14" customFormat="1" x14ac:dyDescent="0.3"/>
    <row r="196" s="14" customFormat="1" x14ac:dyDescent="0.3"/>
    <row r="197" s="14" customFormat="1" x14ac:dyDescent="0.3"/>
    <row r="198" s="14" customFormat="1" x14ac:dyDescent="0.3"/>
    <row r="199" s="14" customFormat="1" x14ac:dyDescent="0.3"/>
    <row r="200" s="14" customFormat="1" x14ac:dyDescent="0.3"/>
    <row r="201" s="14" customFormat="1" x14ac:dyDescent="0.3"/>
    <row r="202" s="14" customFormat="1" x14ac:dyDescent="0.3"/>
    <row r="203" s="14" customFormat="1" x14ac:dyDescent="0.3"/>
    <row r="204" s="14" customFormat="1" x14ac:dyDescent="0.3"/>
    <row r="205" s="14" customFormat="1" x14ac:dyDescent="0.3"/>
    <row r="206" s="14" customFormat="1" x14ac:dyDescent="0.3"/>
    <row r="207" s="14" customFormat="1" x14ac:dyDescent="0.3"/>
    <row r="208" s="14" customFormat="1" x14ac:dyDescent="0.3"/>
    <row r="209" s="14" customFormat="1" x14ac:dyDescent="0.3"/>
    <row r="210" s="14" customFormat="1" x14ac:dyDescent="0.3"/>
    <row r="211" s="14" customFormat="1" x14ac:dyDescent="0.3"/>
    <row r="212" s="14" customFormat="1" x14ac:dyDescent="0.3"/>
    <row r="213" s="14" customFormat="1" x14ac:dyDescent="0.3"/>
    <row r="214" s="14" customFormat="1" x14ac:dyDescent="0.3"/>
    <row r="215" s="14" customFormat="1" x14ac:dyDescent="0.3"/>
    <row r="216" s="14" customFormat="1" x14ac:dyDescent="0.3"/>
    <row r="217" s="14" customFormat="1" x14ac:dyDescent="0.3"/>
    <row r="218" s="14" customFormat="1" x14ac:dyDescent="0.3"/>
    <row r="219" s="14" customFormat="1" x14ac:dyDescent="0.3"/>
    <row r="220" s="14" customFormat="1" x14ac:dyDescent="0.3"/>
    <row r="221" s="14" customFormat="1" x14ac:dyDescent="0.3"/>
    <row r="222" s="14" customFormat="1" x14ac:dyDescent="0.3"/>
    <row r="223" s="14" customFormat="1" x14ac:dyDescent="0.3"/>
    <row r="224" s="14" customFormat="1" x14ac:dyDescent="0.3"/>
    <row r="225" s="14" customFormat="1" x14ac:dyDescent="0.3"/>
    <row r="226" s="14" customFormat="1" x14ac:dyDescent="0.3"/>
    <row r="227" s="14" customFormat="1" x14ac:dyDescent="0.3"/>
    <row r="228" s="14" customFormat="1" x14ac:dyDescent="0.3"/>
    <row r="229" s="14" customFormat="1" x14ac:dyDescent="0.3"/>
    <row r="230" s="14" customFormat="1" x14ac:dyDescent="0.3"/>
    <row r="231" s="14" customFormat="1" x14ac:dyDescent="0.3"/>
    <row r="232" s="14" customFormat="1" x14ac:dyDescent="0.3"/>
    <row r="233" s="14" customFormat="1" x14ac:dyDescent="0.3"/>
    <row r="234" s="14" customFormat="1" x14ac:dyDescent="0.3"/>
    <row r="235" s="14" customFormat="1" x14ac:dyDescent="0.3"/>
    <row r="236" s="14" customFormat="1" x14ac:dyDescent="0.3"/>
    <row r="237" s="14" customFormat="1" x14ac:dyDescent="0.3"/>
    <row r="238" s="14" customFormat="1" x14ac:dyDescent="0.3"/>
    <row r="239" s="14" customFormat="1" x14ac:dyDescent="0.3"/>
    <row r="240" s="14" customFormat="1" x14ac:dyDescent="0.3"/>
    <row r="241" s="14" customFormat="1" x14ac:dyDescent="0.3"/>
    <row r="242" s="14" customFormat="1" x14ac:dyDescent="0.3"/>
    <row r="243" s="14" customFormat="1" x14ac:dyDescent="0.3"/>
    <row r="244" s="14" customFormat="1" x14ac:dyDescent="0.3"/>
    <row r="245" s="14" customFormat="1" x14ac:dyDescent="0.3"/>
    <row r="246" s="14" customFormat="1" x14ac:dyDescent="0.3"/>
    <row r="247" s="14" customFormat="1" x14ac:dyDescent="0.3"/>
    <row r="248" s="14" customFormat="1" x14ac:dyDescent="0.3"/>
    <row r="249" s="14" customFormat="1" x14ac:dyDescent="0.3"/>
    <row r="250" s="14" customFormat="1" x14ac:dyDescent="0.3"/>
    <row r="251" s="14" customFormat="1" x14ac:dyDescent="0.3"/>
    <row r="252" s="14" customFormat="1" x14ac:dyDescent="0.3"/>
    <row r="253" s="14" customFormat="1" x14ac:dyDescent="0.3"/>
    <row r="254" s="14" customFormat="1" x14ac:dyDescent="0.3"/>
    <row r="255" s="14" customFormat="1" x14ac:dyDescent="0.3"/>
    <row r="256" s="14" customFormat="1" x14ac:dyDescent="0.3"/>
    <row r="257" s="14" customFormat="1" x14ac:dyDescent="0.3"/>
    <row r="258" s="14" customFormat="1" x14ac:dyDescent="0.3"/>
    <row r="259" s="14" customFormat="1" x14ac:dyDescent="0.3"/>
    <row r="260" s="14" customFormat="1" x14ac:dyDescent="0.3"/>
    <row r="261" s="14" customFormat="1" x14ac:dyDescent="0.3"/>
    <row r="262" s="14" customFormat="1" x14ac:dyDescent="0.3"/>
    <row r="263" s="14" customFormat="1" x14ac:dyDescent="0.3"/>
    <row r="264" s="14" customFormat="1" x14ac:dyDescent="0.3"/>
    <row r="265" s="14" customFormat="1" x14ac:dyDescent="0.3"/>
    <row r="266" s="14" customFormat="1" x14ac:dyDescent="0.3"/>
    <row r="267" s="14" customFormat="1" x14ac:dyDescent="0.3"/>
    <row r="268" s="14" customFormat="1" x14ac:dyDescent="0.3"/>
    <row r="269" s="14" customFormat="1" x14ac:dyDescent="0.3"/>
    <row r="270" s="14" customFormat="1" x14ac:dyDescent="0.3"/>
    <row r="271" s="14" customFormat="1" x14ac:dyDescent="0.3"/>
    <row r="272" s="14" customFormat="1" x14ac:dyDescent="0.3"/>
    <row r="273" s="14" customFormat="1" x14ac:dyDescent="0.3"/>
    <row r="274" s="14" customFormat="1" x14ac:dyDescent="0.3"/>
    <row r="275" s="14" customFormat="1" x14ac:dyDescent="0.3"/>
    <row r="276" s="14" customFormat="1" x14ac:dyDescent="0.3"/>
    <row r="277" s="14" customFormat="1" x14ac:dyDescent="0.3"/>
    <row r="278" s="14" customFormat="1" x14ac:dyDescent="0.3"/>
    <row r="279" s="14" customFormat="1" x14ac:dyDescent="0.3"/>
    <row r="280" s="14" customFormat="1" x14ac:dyDescent="0.3"/>
    <row r="281" s="14" customFormat="1" x14ac:dyDescent="0.3"/>
    <row r="282" s="14" customFormat="1" x14ac:dyDescent="0.3"/>
    <row r="283" s="14" customFormat="1" x14ac:dyDescent="0.3"/>
    <row r="284" s="14" customFormat="1" x14ac:dyDescent="0.3"/>
    <row r="285" s="14" customFormat="1" x14ac:dyDescent="0.3"/>
    <row r="286" s="14" customFormat="1" x14ac:dyDescent="0.3"/>
    <row r="287" s="14" customFormat="1" x14ac:dyDescent="0.3"/>
    <row r="288" s="14" customFormat="1" x14ac:dyDescent="0.3"/>
    <row r="289" s="14" customFormat="1" x14ac:dyDescent="0.3"/>
    <row r="290" s="14" customFormat="1" x14ac:dyDescent="0.3"/>
    <row r="291" s="14" customFormat="1" x14ac:dyDescent="0.3"/>
    <row r="292" s="14" customFormat="1" x14ac:dyDescent="0.3"/>
    <row r="293" s="14" customFormat="1" x14ac:dyDescent="0.3"/>
    <row r="294" s="14" customFormat="1" x14ac:dyDescent="0.3"/>
    <row r="295" s="14" customFormat="1" x14ac:dyDescent="0.3"/>
    <row r="296" s="14" customFormat="1" x14ac:dyDescent="0.3"/>
    <row r="297" s="14" customFormat="1" x14ac:dyDescent="0.3"/>
    <row r="298" s="14" customFormat="1" x14ac:dyDescent="0.3"/>
    <row r="299" s="14" customFormat="1" x14ac:dyDescent="0.3"/>
    <row r="300" s="14" customFormat="1" x14ac:dyDescent="0.3"/>
    <row r="301" s="14" customFormat="1" x14ac:dyDescent="0.3"/>
    <row r="302" s="14" customFormat="1" x14ac:dyDescent="0.3"/>
    <row r="303" s="14" customFormat="1" x14ac:dyDescent="0.3"/>
    <row r="304" s="14" customFormat="1" x14ac:dyDescent="0.3"/>
    <row r="305" s="14" customFormat="1" x14ac:dyDescent="0.3"/>
    <row r="306" s="14" customFormat="1" x14ac:dyDescent="0.3"/>
    <row r="307" s="14" customFormat="1" x14ac:dyDescent="0.3"/>
    <row r="308" s="14" customFormat="1" x14ac:dyDescent="0.3"/>
    <row r="309" s="14" customFormat="1" x14ac:dyDescent="0.3"/>
    <row r="310" s="14" customFormat="1" x14ac:dyDescent="0.3"/>
    <row r="311" s="14" customFormat="1" x14ac:dyDescent="0.3"/>
    <row r="312" s="14" customFormat="1" x14ac:dyDescent="0.3"/>
    <row r="313" s="14" customFormat="1" x14ac:dyDescent="0.3"/>
    <row r="314" s="14" customFormat="1" x14ac:dyDescent="0.3"/>
    <row r="315" s="14" customFormat="1" x14ac:dyDescent="0.3"/>
    <row r="316" s="14" customFormat="1" x14ac:dyDescent="0.3"/>
    <row r="317" s="14" customFormat="1" x14ac:dyDescent="0.3"/>
    <row r="318" s="14" customFormat="1" x14ac:dyDescent="0.3"/>
    <row r="319" s="14" customFormat="1" x14ac:dyDescent="0.3"/>
    <row r="320" s="14" customFormat="1" x14ac:dyDescent="0.3"/>
    <row r="321" s="14" customFormat="1" x14ac:dyDescent="0.3"/>
    <row r="322" s="14" customFormat="1" x14ac:dyDescent="0.3"/>
    <row r="323" s="14" customFormat="1" x14ac:dyDescent="0.3"/>
    <row r="324" s="14" customFormat="1" x14ac:dyDescent="0.3"/>
    <row r="325" s="14" customFormat="1" x14ac:dyDescent="0.3"/>
    <row r="326" s="14" customFormat="1" x14ac:dyDescent="0.3"/>
    <row r="327" s="14" customFormat="1" x14ac:dyDescent="0.3"/>
    <row r="328" s="14" customFormat="1" x14ac:dyDescent="0.3"/>
    <row r="329" s="14" customFormat="1" x14ac:dyDescent="0.3"/>
    <row r="330" s="14" customFormat="1" x14ac:dyDescent="0.3"/>
    <row r="331" s="14" customFormat="1" x14ac:dyDescent="0.3"/>
    <row r="332" s="14" customFormat="1" x14ac:dyDescent="0.3"/>
    <row r="333" s="14" customFormat="1" x14ac:dyDescent="0.3"/>
    <row r="334" s="14" customFormat="1" x14ac:dyDescent="0.3"/>
    <row r="335" s="14" customFormat="1" x14ac:dyDescent="0.3"/>
    <row r="336" s="14" customFormat="1" x14ac:dyDescent="0.3"/>
    <row r="337" s="14" customFormat="1" x14ac:dyDescent="0.3"/>
    <row r="338" s="14" customFormat="1" x14ac:dyDescent="0.3"/>
    <row r="339" s="14" customFormat="1" x14ac:dyDescent="0.3"/>
    <row r="340" s="14" customFormat="1" x14ac:dyDescent="0.3"/>
    <row r="341" s="14" customFormat="1" x14ac:dyDescent="0.3"/>
    <row r="342" s="14" customFormat="1" x14ac:dyDescent="0.3"/>
    <row r="343" s="14" customFormat="1" x14ac:dyDescent="0.3"/>
    <row r="344" s="14" customFormat="1" x14ac:dyDescent="0.3"/>
    <row r="345" s="14" customFormat="1" x14ac:dyDescent="0.3"/>
    <row r="346" s="14" customFormat="1" x14ac:dyDescent="0.3"/>
    <row r="347" s="14" customFormat="1" x14ac:dyDescent="0.3"/>
    <row r="348" s="14" customFormat="1" x14ac:dyDescent="0.3"/>
    <row r="349" s="14" customFormat="1" x14ac:dyDescent="0.3"/>
    <row r="350" s="14" customFormat="1" x14ac:dyDescent="0.3"/>
    <row r="351" s="14" customFormat="1" x14ac:dyDescent="0.3"/>
    <row r="352" s="14" customFormat="1" x14ac:dyDescent="0.3"/>
    <row r="353" s="14" customFormat="1" x14ac:dyDescent="0.3"/>
    <row r="354" s="14" customFormat="1" x14ac:dyDescent="0.3"/>
    <row r="355" s="14" customFormat="1" x14ac:dyDescent="0.3"/>
    <row r="356" s="14" customFormat="1" x14ac:dyDescent="0.3"/>
    <row r="357" s="14" customFormat="1" x14ac:dyDescent="0.3"/>
    <row r="358" s="14" customFormat="1" x14ac:dyDescent="0.3"/>
    <row r="359" s="14" customFormat="1" x14ac:dyDescent="0.3"/>
    <row r="360" s="14" customFormat="1" x14ac:dyDescent="0.3"/>
    <row r="361" s="14" customFormat="1" x14ac:dyDescent="0.3"/>
    <row r="362" s="14" customFormat="1" x14ac:dyDescent="0.3"/>
    <row r="363" s="14" customFormat="1" x14ac:dyDescent="0.3"/>
    <row r="364" s="14" customFormat="1" x14ac:dyDescent="0.3"/>
    <row r="365" s="14" customFormat="1" x14ac:dyDescent="0.3"/>
    <row r="366" s="14" customFormat="1" x14ac:dyDescent="0.3"/>
    <row r="367" s="14" customFormat="1" x14ac:dyDescent="0.3"/>
    <row r="368" s="14" customFormat="1" x14ac:dyDescent="0.3"/>
    <row r="369" s="14" customFormat="1" x14ac:dyDescent="0.3"/>
    <row r="370" s="14" customFormat="1" x14ac:dyDescent="0.3"/>
    <row r="371" s="14" customFormat="1" x14ac:dyDescent="0.3"/>
    <row r="372" s="14" customFormat="1" x14ac:dyDescent="0.3"/>
    <row r="373" s="14" customFormat="1" x14ac:dyDescent="0.3"/>
    <row r="374" s="14" customFormat="1" x14ac:dyDescent="0.3"/>
    <row r="375" s="14" customFormat="1" x14ac:dyDescent="0.3"/>
    <row r="376" s="14" customFormat="1" x14ac:dyDescent="0.3"/>
    <row r="377" s="14" customFormat="1" x14ac:dyDescent="0.3"/>
    <row r="378" s="14" customFormat="1" x14ac:dyDescent="0.3"/>
    <row r="379" s="14" customFormat="1" x14ac:dyDescent="0.3"/>
    <row r="380" s="14" customFormat="1" x14ac:dyDescent="0.3"/>
    <row r="381" s="14" customFormat="1" x14ac:dyDescent="0.3"/>
    <row r="382" s="14" customFormat="1" x14ac:dyDescent="0.3"/>
    <row r="383" s="14" customFormat="1" x14ac:dyDescent="0.3"/>
    <row r="384" s="14" customFormat="1" x14ac:dyDescent="0.3"/>
    <row r="385" s="14" customFormat="1" x14ac:dyDescent="0.3"/>
    <row r="386" s="14" customFormat="1" x14ac:dyDescent="0.3"/>
    <row r="387" s="14" customFormat="1" x14ac:dyDescent="0.3"/>
    <row r="388" s="14" customFormat="1" x14ac:dyDescent="0.3"/>
    <row r="389" s="14" customFormat="1" x14ac:dyDescent="0.3"/>
    <row r="390" s="14" customFormat="1" x14ac:dyDescent="0.3"/>
    <row r="391" s="14" customFormat="1" x14ac:dyDescent="0.3"/>
    <row r="392" s="14" customFormat="1" x14ac:dyDescent="0.3"/>
    <row r="393" s="14" customFormat="1" x14ac:dyDescent="0.3"/>
    <row r="394" s="14" customFormat="1" x14ac:dyDescent="0.3"/>
    <row r="395" s="14" customFormat="1" x14ac:dyDescent="0.3"/>
    <row r="396" s="14" customFormat="1" x14ac:dyDescent="0.3"/>
    <row r="397" s="14" customFormat="1" x14ac:dyDescent="0.3"/>
    <row r="398" s="14" customFormat="1" x14ac:dyDescent="0.3"/>
    <row r="399" s="14" customFormat="1" x14ac:dyDescent="0.3"/>
    <row r="400" s="14" customFormat="1" x14ac:dyDescent="0.3"/>
    <row r="401" s="14" customFormat="1" x14ac:dyDescent="0.3"/>
    <row r="402" s="14" customFormat="1" x14ac:dyDescent="0.3"/>
    <row r="403" s="14" customFormat="1" x14ac:dyDescent="0.3"/>
    <row r="404" s="14" customFormat="1" x14ac:dyDescent="0.3"/>
    <row r="405" s="14" customFormat="1" x14ac:dyDescent="0.3"/>
    <row r="406" s="14" customFormat="1" x14ac:dyDescent="0.3"/>
    <row r="407" s="14" customFormat="1" x14ac:dyDescent="0.3"/>
    <row r="408" s="14" customFormat="1" x14ac:dyDescent="0.3"/>
    <row r="409" s="14" customFormat="1" x14ac:dyDescent="0.3"/>
    <row r="410" s="14" customFormat="1" x14ac:dyDescent="0.3"/>
    <row r="411" s="14" customFormat="1" x14ac:dyDescent="0.3"/>
    <row r="412" s="14" customFormat="1" x14ac:dyDescent="0.3"/>
    <row r="413" s="14" customFormat="1" x14ac:dyDescent="0.3"/>
    <row r="414" s="14" customFormat="1" x14ac:dyDescent="0.3"/>
    <row r="415" s="14" customFormat="1" x14ac:dyDescent="0.3"/>
    <row r="416" s="14" customFormat="1" x14ac:dyDescent="0.3"/>
    <row r="417" s="14" customFormat="1" x14ac:dyDescent="0.3"/>
    <row r="418" s="14" customFormat="1" x14ac:dyDescent="0.3"/>
    <row r="419" s="14" customFormat="1" x14ac:dyDescent="0.3"/>
    <row r="420" s="14" customFormat="1" x14ac:dyDescent="0.3"/>
    <row r="421" s="14" customFormat="1" x14ac:dyDescent="0.3"/>
    <row r="422" s="14" customFormat="1" x14ac:dyDescent="0.3"/>
    <row r="423" s="14" customFormat="1" x14ac:dyDescent="0.3"/>
    <row r="424" s="14" customFormat="1" x14ac:dyDescent="0.3"/>
    <row r="425" s="14" customFormat="1" x14ac:dyDescent="0.3"/>
    <row r="426" s="14" customFormat="1" x14ac:dyDescent="0.3"/>
    <row r="427" s="14" customFormat="1" x14ac:dyDescent="0.3"/>
    <row r="428" s="14" customFormat="1" x14ac:dyDescent="0.3"/>
    <row r="429" s="14" customFormat="1" x14ac:dyDescent="0.3"/>
    <row r="430" s="14" customFormat="1" x14ac:dyDescent="0.3"/>
    <row r="431" s="14" customFormat="1" x14ac:dyDescent="0.3"/>
    <row r="432" s="14" customFormat="1" x14ac:dyDescent="0.3"/>
    <row r="433" s="14" customFormat="1" x14ac:dyDescent="0.3"/>
    <row r="434" s="14" customFormat="1" x14ac:dyDescent="0.3"/>
    <row r="435" s="14" customFormat="1" x14ac:dyDescent="0.3"/>
    <row r="436" s="14" customFormat="1" x14ac:dyDescent="0.3"/>
    <row r="437" s="14" customFormat="1" x14ac:dyDescent="0.3"/>
    <row r="438" s="14" customFormat="1" x14ac:dyDescent="0.3"/>
    <row r="439" s="14" customFormat="1" x14ac:dyDescent="0.3"/>
    <row r="440" s="14" customFormat="1" x14ac:dyDescent="0.3"/>
    <row r="441" s="14" customFormat="1" x14ac:dyDescent="0.3"/>
    <row r="442" s="14" customFormat="1" x14ac:dyDescent="0.3"/>
    <row r="443" s="14" customFormat="1" x14ac:dyDescent="0.3"/>
    <row r="444" s="14" customFormat="1" x14ac:dyDescent="0.3"/>
    <row r="445" s="14" customFormat="1" x14ac:dyDescent="0.3"/>
    <row r="446" s="14" customFormat="1" x14ac:dyDescent="0.3"/>
    <row r="447" s="14" customFormat="1" x14ac:dyDescent="0.3"/>
    <row r="448" s="14" customFormat="1" x14ac:dyDescent="0.3"/>
    <row r="449" s="14" customFormat="1" x14ac:dyDescent="0.3"/>
    <row r="450" s="14" customFormat="1" x14ac:dyDescent="0.3"/>
    <row r="451" s="14" customFormat="1" x14ac:dyDescent="0.3"/>
    <row r="452" s="14" customFormat="1" x14ac:dyDescent="0.3"/>
    <row r="453" s="14" customFormat="1" x14ac:dyDescent="0.3"/>
    <row r="454" s="14" customFormat="1" x14ac:dyDescent="0.3"/>
    <row r="455" s="14" customFormat="1" x14ac:dyDescent="0.3"/>
    <row r="456" s="14" customFormat="1" x14ac:dyDescent="0.3"/>
    <row r="457" s="14" customFormat="1" x14ac:dyDescent="0.3"/>
    <row r="458" s="14" customFormat="1" x14ac:dyDescent="0.3"/>
    <row r="459" s="14" customFormat="1" x14ac:dyDescent="0.3"/>
    <row r="460" s="14" customFormat="1" x14ac:dyDescent="0.3"/>
    <row r="461" s="14" customFormat="1" x14ac:dyDescent="0.3"/>
  </sheetData>
  <hyperlinks>
    <hyperlink ref="B8" r:id="rId1" location="paragraf-32:~:text=Za%20osobu%20pod%C4%BEa,t%C3%A1to%20osoba%20riadi." display="že v spoločnosti uchádazača neexistuje iná osoba podľa § 32 osd. 8 ZVO." xr:uid="{329E132C-CEFE-4F79-9AF6-EF037415BA2B}"/>
    <hyperlink ref="B15" r:id="rId2" location="paragraf-32.odsek-1.pismeno-a" xr:uid="{B839F616-BEBA-4A9F-97C0-B6C00E5E0F10}"/>
  </hyperlinks>
  <pageMargins left="0.7" right="0.7" top="0.75" bottom="0.75" header="0.3" footer="0.3"/>
  <pageSetup paperSize="9" orientation="portrait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78C25-272C-4F60-BADE-3A4B288E372D}">
  <dimension ref="A2:A26"/>
  <sheetViews>
    <sheetView view="pageBreakPreview" zoomScaleNormal="100" zoomScaleSheetLayoutView="100" workbookViewId="0">
      <selection activeCell="A5" sqref="A5"/>
    </sheetView>
  </sheetViews>
  <sheetFormatPr defaultRowHeight="14.4" x14ac:dyDescent="0.3"/>
  <cols>
    <col min="1" max="1" width="98.5546875" customWidth="1"/>
  </cols>
  <sheetData>
    <row r="2" spans="1:1" ht="42.75" customHeight="1" x14ac:dyDescent="0.3">
      <c r="A2" s="1" t="s">
        <v>13</v>
      </c>
    </row>
    <row r="3" spans="1:1" x14ac:dyDescent="0.3">
      <c r="A3" s="2"/>
    </row>
    <row r="4" spans="1:1" x14ac:dyDescent="0.3">
      <c r="A4" s="7" t="s">
        <v>61</v>
      </c>
    </row>
    <row r="5" spans="1:1" x14ac:dyDescent="0.3">
      <c r="A5" s="2"/>
    </row>
    <row r="6" spans="1:1" x14ac:dyDescent="0.3">
      <c r="A6" s="5" t="s">
        <v>14</v>
      </c>
    </row>
    <row r="7" spans="1:1" x14ac:dyDescent="0.3">
      <c r="A7" s="6"/>
    </row>
    <row r="8" spans="1:1" ht="60.75" customHeight="1" x14ac:dyDescent="0.3">
      <c r="A8" s="8" t="s">
        <v>15</v>
      </c>
    </row>
    <row r="9" spans="1:1" x14ac:dyDescent="0.3">
      <c r="A9" s="8"/>
    </row>
    <row r="10" spans="1:1" x14ac:dyDescent="0.3">
      <c r="A10" s="8" t="s">
        <v>16</v>
      </c>
    </row>
    <row r="11" spans="1:1" x14ac:dyDescent="0.3">
      <c r="A11" s="8" t="s">
        <v>17</v>
      </c>
    </row>
    <row r="12" spans="1:1" x14ac:dyDescent="0.3">
      <c r="A12" s="8" t="s">
        <v>18</v>
      </c>
    </row>
    <row r="13" spans="1:1" x14ac:dyDescent="0.3">
      <c r="A13" s="8" t="s">
        <v>19</v>
      </c>
    </row>
    <row r="14" spans="1:1" x14ac:dyDescent="0.3">
      <c r="A14" s="8" t="s">
        <v>20</v>
      </c>
    </row>
    <row r="15" spans="1:1" x14ac:dyDescent="0.3">
      <c r="A15" s="8" t="s">
        <v>21</v>
      </c>
    </row>
    <row r="16" spans="1:1" x14ac:dyDescent="0.3">
      <c r="A16" s="8" t="s">
        <v>22</v>
      </c>
    </row>
    <row r="17" spans="1:1" ht="28.8" x14ac:dyDescent="0.3">
      <c r="A17" s="8" t="s">
        <v>23</v>
      </c>
    </row>
    <row r="18" spans="1:1" x14ac:dyDescent="0.3">
      <c r="A18" s="8" t="s">
        <v>24</v>
      </c>
    </row>
    <row r="19" spans="1:1" x14ac:dyDescent="0.3">
      <c r="A19" s="8" t="s">
        <v>25</v>
      </c>
    </row>
    <row r="20" spans="1:1" x14ac:dyDescent="0.3">
      <c r="A20" s="8" t="s">
        <v>26</v>
      </c>
    </row>
    <row r="21" spans="1:1" ht="28.8" x14ac:dyDescent="0.3">
      <c r="A21" s="8" t="s">
        <v>27</v>
      </c>
    </row>
    <row r="22" spans="1:1" x14ac:dyDescent="0.3">
      <c r="A22" s="8" t="s">
        <v>28</v>
      </c>
    </row>
    <row r="23" spans="1:1" x14ac:dyDescent="0.3">
      <c r="A23" s="9"/>
    </row>
    <row r="24" spans="1:1" ht="57.6" x14ac:dyDescent="0.3">
      <c r="A24" s="8" t="s">
        <v>29</v>
      </c>
    </row>
    <row r="25" spans="1:1" ht="13.5" customHeight="1" x14ac:dyDescent="0.3">
      <c r="A25" s="8"/>
    </row>
    <row r="26" spans="1:1" ht="28.8" x14ac:dyDescent="0.3">
      <c r="A26" s="8" t="s">
        <v>30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5B7723-87C3-45FE-A3BB-9C8C2655B3D4}">
  <dimension ref="A2:A26"/>
  <sheetViews>
    <sheetView view="pageBreakPreview" topLeftCell="A11" zoomScaleNormal="100" zoomScaleSheetLayoutView="100" workbookViewId="0">
      <selection activeCell="A10" sqref="A10"/>
    </sheetView>
  </sheetViews>
  <sheetFormatPr defaultRowHeight="14.4" x14ac:dyDescent="0.3"/>
  <cols>
    <col min="1" max="1" width="98.5546875" customWidth="1"/>
  </cols>
  <sheetData>
    <row r="2" spans="1:1" ht="42.75" customHeight="1" x14ac:dyDescent="0.3">
      <c r="A2" s="1" t="s">
        <v>31</v>
      </c>
    </row>
    <row r="3" spans="1:1" x14ac:dyDescent="0.3">
      <c r="A3" s="2"/>
    </row>
    <row r="4" spans="1:1" x14ac:dyDescent="0.3">
      <c r="A4" s="8" t="s">
        <v>61</v>
      </c>
    </row>
    <row r="5" spans="1:1" x14ac:dyDescent="0.3">
      <c r="A5" s="9"/>
    </row>
    <row r="6" spans="1:1" x14ac:dyDescent="0.3">
      <c r="A6" s="11" t="s">
        <v>14</v>
      </c>
    </row>
    <row r="7" spans="1:1" x14ac:dyDescent="0.3">
      <c r="A7" s="8"/>
    </row>
    <row r="8" spans="1:1" ht="60.75" customHeight="1" x14ac:dyDescent="0.3">
      <c r="A8" s="8" t="s">
        <v>32</v>
      </c>
    </row>
    <row r="9" spans="1:1" x14ac:dyDescent="0.3">
      <c r="A9" s="8" t="s">
        <v>33</v>
      </c>
    </row>
    <row r="10" spans="1:1" x14ac:dyDescent="0.3">
      <c r="A10" s="10"/>
    </row>
    <row r="11" spans="1:1" ht="28.8" x14ac:dyDescent="0.3">
      <c r="A11" s="8" t="s">
        <v>34</v>
      </c>
    </row>
    <row r="12" spans="1:1" x14ac:dyDescent="0.3">
      <c r="A12" s="8"/>
    </row>
    <row r="13" spans="1:1" ht="28.8" x14ac:dyDescent="0.3">
      <c r="A13" s="8" t="s">
        <v>35</v>
      </c>
    </row>
    <row r="14" spans="1:1" x14ac:dyDescent="0.3">
      <c r="A14" s="8"/>
    </row>
    <row r="15" spans="1:1" ht="28.8" x14ac:dyDescent="0.3">
      <c r="A15" s="8" t="s">
        <v>36</v>
      </c>
    </row>
    <row r="16" spans="1:1" x14ac:dyDescent="0.3">
      <c r="A16" s="8"/>
    </row>
    <row r="17" spans="1:1" ht="57.6" x14ac:dyDescent="0.3">
      <c r="A17" s="8" t="s">
        <v>37</v>
      </c>
    </row>
    <row r="18" spans="1:1" x14ac:dyDescent="0.3">
      <c r="A18" s="8"/>
    </row>
    <row r="19" spans="1:1" ht="72" x14ac:dyDescent="0.3">
      <c r="A19" s="8" t="s">
        <v>38</v>
      </c>
    </row>
    <row r="20" spans="1:1" x14ac:dyDescent="0.3">
      <c r="A20" s="3"/>
    </row>
    <row r="21" spans="1:1" x14ac:dyDescent="0.3">
      <c r="A21" s="3"/>
    </row>
    <row r="22" spans="1:1" x14ac:dyDescent="0.3">
      <c r="A22" s="3"/>
    </row>
    <row r="23" spans="1:1" x14ac:dyDescent="0.3">
      <c r="A23" s="3"/>
    </row>
    <row r="24" spans="1:1" x14ac:dyDescent="0.3">
      <c r="A24" s="3"/>
    </row>
    <row r="25" spans="1:1" ht="13.5" customHeight="1" x14ac:dyDescent="0.3">
      <c r="A25" s="3"/>
    </row>
    <row r="26" spans="1:1" ht="15.6" x14ac:dyDescent="0.3">
      <c r="A26" s="4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E00F4034317B846BEB75AB59BDCB868" ma:contentTypeVersion="6" ma:contentTypeDescription="Create a new document." ma:contentTypeScope="" ma:versionID="b8cfb95fa8bcddb630061dfdc8bcd85f">
  <xsd:schema xmlns:xsd="http://www.w3.org/2001/XMLSchema" xmlns:xs="http://www.w3.org/2001/XMLSchema" xmlns:p="http://schemas.microsoft.com/office/2006/metadata/properties" xmlns:ns2="0691c107-698e-45c3-970e-7fced698b479" xmlns:ns3="ce17edc2-a924-490b-875a-6eff4ba19cf1" xmlns:ns4="2f276f23-bb9b-44c8-bc99-74ceb6c2f5f5" xmlns:ns5="47e099a6-7496-4f04-8070-846fee51bde8" targetNamespace="http://schemas.microsoft.com/office/2006/metadata/properties" ma:root="true" ma:fieldsID="99039bf69b1d6963f2edfb00eb2d6da5" ns2:_="" ns3:_="" ns4:_="" ns5:_="">
    <xsd:import namespace="0691c107-698e-45c3-970e-7fced698b479"/>
    <xsd:import namespace="ce17edc2-a924-490b-875a-6eff4ba19cf1"/>
    <xsd:import namespace="2f276f23-bb9b-44c8-bc99-74ceb6c2f5f5"/>
    <xsd:import namespace="47e099a6-7496-4f04-8070-846fee51bde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ZiadostipreMag_podpornecinnost" minOccurs="0"/>
                <xsd:element ref="ns2:MediaServiceObjectDetectorVersions" minOccurs="0"/>
                <xsd:element ref="ns2:MediaServiceLocation" minOccurs="0"/>
                <xsd:element ref="ns2:Interview" minOccurs="0"/>
                <xsd:element ref="ns2:Komentar" minOccurs="0"/>
                <xsd:element ref="ns2:MediaServiceSearchProperties" minOccurs="0"/>
                <xsd:element ref="ns4:lcf76f155ced4ddcb4097134ff3c332f" minOccurs="0"/>
                <xsd:element ref="ns5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91c107-698e-45c3-970e-7fced698b47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ZiadostipreMag_podpornecinnost" ma:index="17" nillable="true" ma:displayName="Ziadosti pre Mag_podporne cinnost" ma:format="Dropdown" ma:internalName="ZiadostipreMag_podpornecinnost">
      <xsd:simpleType>
        <xsd:restriction base="dms:Text">
          <xsd:maxLength value="255"/>
        </xsd:restriction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Interview" ma:index="20" nillable="true" ma:displayName="Interview" ma:format="Dropdown" ma:internalName="Interview">
      <xsd:simpleType>
        <xsd:restriction base="dms:Choice">
          <xsd:enumeration value="YES"/>
          <xsd:enumeration value="NO"/>
          <xsd:enumeration value="?"/>
        </xsd:restriction>
      </xsd:simpleType>
    </xsd:element>
    <xsd:element name="Komentar" ma:index="21" nillable="true" ma:displayName="Komentar" ma:format="Dropdown" ma:internalName="Komentar">
      <xsd:simpleType>
        <xsd:restriction base="dms:Text">
          <xsd:maxLength value="255"/>
        </xsd:restriction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17edc2-a924-490b-875a-6eff4ba19cf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276f23-bb9b-44c8-bc99-74ceb6c2f5f5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24" nillable="true" ma:taxonomy="true" ma:internalName="lcf76f155ced4ddcb4097134ff3c332f" ma:taxonomyFieldName="MediaServiceImageTags" ma:displayName="Značky obrázka" ma:readOnly="false" ma:fieldId="{5cf76f15-5ced-4ddc-b409-7134ff3c332f}" ma:taxonomyMulti="true" ma:sspId="d5a92743-77e1-40b1-84d4-33652ca592c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e099a6-7496-4f04-8070-846fee51bde8" elementFormDefault="qualified">
    <xsd:import namespace="http://schemas.microsoft.com/office/2006/documentManagement/types"/>
    <xsd:import namespace="http://schemas.microsoft.com/office/infopath/2007/PartnerControls"/>
    <xsd:element name="TaxCatchAll" ma:index="25" nillable="true" ma:displayName="Taxonomy Catch All Column" ma:hidden="true" ma:list="{92ea334c-c6a1-43f8-a60a-c186607d3f9a}" ma:internalName="TaxCatchAll" ma:showField="CatchAllData" ma:web="47e099a6-7496-4f04-8070-846fee51bde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nterview xmlns="0691c107-698e-45c3-970e-7fced698b479" xsi:nil="true"/>
    <Komentar xmlns="0691c107-698e-45c3-970e-7fced698b479" xsi:nil="true"/>
    <lcf76f155ced4ddcb4097134ff3c332f xmlns="2f276f23-bb9b-44c8-bc99-74ceb6c2f5f5">
      <Terms xmlns="http://schemas.microsoft.com/office/infopath/2007/PartnerControls"/>
    </lcf76f155ced4ddcb4097134ff3c332f>
    <TaxCatchAll xmlns="47e099a6-7496-4f04-8070-846fee51bde8" xsi:nil="true"/>
    <ZiadostipreMag_podpornecinnost xmlns="0691c107-698e-45c3-970e-7fced698b479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4F0625A-0CAD-4937-93FC-38A5819028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691c107-698e-45c3-970e-7fced698b479"/>
    <ds:schemaRef ds:uri="ce17edc2-a924-490b-875a-6eff4ba19cf1"/>
    <ds:schemaRef ds:uri="2f276f23-bb9b-44c8-bc99-74ceb6c2f5f5"/>
    <ds:schemaRef ds:uri="47e099a6-7496-4f04-8070-846fee51bde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D3BD455-CE9E-4AB2-8BBB-ED95591DBF91}">
  <ds:schemaRefs>
    <ds:schemaRef ds:uri="0e8f9505-064d-46fc-928b-aa37b10c7221"/>
    <ds:schemaRef ds:uri="http://purl.org/dc/terms/"/>
    <ds:schemaRef ds:uri="http://schemas.microsoft.com/office/infopath/2007/PartnerControls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elements/1.1/"/>
    <ds:schemaRef ds:uri="4a83f8eb-5be1-46d3-b1c7-ed2fb4947497"/>
    <ds:schemaRef ds:uri="http://schemas.microsoft.com/office/2006/metadata/properties"/>
    <ds:schemaRef ds:uri="0691c107-698e-45c3-970e-7fced698b479"/>
    <ds:schemaRef ds:uri="2f276f23-bb9b-44c8-bc99-74ceb6c2f5f5"/>
    <ds:schemaRef ds:uri="47e099a6-7496-4f04-8070-846fee51bde8"/>
  </ds:schemaRefs>
</ds:datastoreItem>
</file>

<file path=customXml/itemProps3.xml><?xml version="1.0" encoding="utf-8"?>
<ds:datastoreItem xmlns:ds="http://schemas.openxmlformats.org/officeDocument/2006/customXml" ds:itemID="{EDC4CB48-9111-4F6D-A74A-11533C62949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4</vt:i4>
      </vt:variant>
      <vt:variant>
        <vt:lpstr>Pomenované rozsahy</vt:lpstr>
      </vt:variant>
      <vt:variant>
        <vt:i4>4</vt:i4>
      </vt:variant>
    </vt:vector>
  </HeadingPairs>
  <TitlesOfParts>
    <vt:vector size="8" baseType="lpstr">
      <vt:lpstr>Ponuka uchádzača</vt:lpstr>
      <vt:lpstr>Osobné postavenie</vt:lpstr>
      <vt:lpstr>Koneční užívatelia výhod</vt:lpstr>
      <vt:lpstr>Medzinárodné sankcie</vt:lpstr>
      <vt:lpstr>'Koneční užívatelia výhod'!Oblasť_tlače</vt:lpstr>
      <vt:lpstr>'Medzinárodné sankcie'!Oblasť_tlače</vt:lpstr>
      <vt:lpstr>'Osobné postavenie'!Oblasť_tlače</vt:lpstr>
      <vt:lpstr>'Ponuka uchádzača'!Oblasť_tlače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Veselá Martina</dc:creator>
  <cp:keywords/>
  <dc:description/>
  <cp:lastModifiedBy>Monika Košútová</cp:lastModifiedBy>
  <cp:revision/>
  <cp:lastPrinted>2024-11-22T13:17:50Z</cp:lastPrinted>
  <dcterms:created xsi:type="dcterms:W3CDTF">2022-09-22T09:41:16Z</dcterms:created>
  <dcterms:modified xsi:type="dcterms:W3CDTF">2024-12-31T14:37:33Z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0x0101001E00F4034317B846BEB75AB59BDCB868</vt:lpwstr>
  </property>
  <property fmtid="{D5CDD505-2E9C-101B-9397-08002B2CF9AE}" pid="3" name="MediaServiceImageTags">
    <vt:lpwstr/>
  </property>
</Properties>
</file>