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19" documentId="8_{FBA6DA84-6CA3-4C12-A360-6CCE77DF6CC0}" xr6:coauthVersionLast="47" xr6:coauthVersionMax="47" xr10:uidLastSave="{AD6FCDC9-98BF-4032-A039-418E062D10B8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0" i="6"/>
  <c r="H27" i="6"/>
  <c r="F23" i="6" l="1"/>
  <c r="H18" i="6"/>
  <c r="F18" i="6"/>
  <c r="I22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<sst xmlns="http://schemas.openxmlformats.org/spreadsheetml/2006/main" count="77" uniqueCount="73">
  <si>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</si>
  <si>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</si>
  <si>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</si>
  <si>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</si>
  <si>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</si>
  <si>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</si>
  <si>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</si>
  <si>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</si>
  <si>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</si>
  <si>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</si>
  <si>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</si>
  <si>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</si>
  <si>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</si>
  <si>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</si>
  <si>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</si>
  <si>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</si>
  <si>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</si>
  <si>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</si>
  <si>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</si>
  <si>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</si>
  <si>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</si>
  <si>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</si>
  <si>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</si>
  <si>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</si>
  <si>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</si>
  <si>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</si>
  <si>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</si>
  <si>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</si>
  <si>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</si>
  <si>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</si>
  <si>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</si>
  <si>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</si>
  <si>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</si>
  <si>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</si>
  <si>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</si>
  <si>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</si>
  <si>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</si>
  <si>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</si>
  <si>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</si>
  <si>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</si>
  <si>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</si>
  <si>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</si>
  <si>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</si>
  <si>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</si>
  <si>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</si>
  <si>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</si>
  <si>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</si>
  <si>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</si>
  <si>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</si>
  <si>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</si>
  <si>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</si>
  <si>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</si>
  <si>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</si>
  <si>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</si>
  <si>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</si>
  <si>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</si>
  <si>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</si>
  <si>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</si>
  <si>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</si>
  <si>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</si>
  <si>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</si>
  <si>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</si>
  <si>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</si>
  <si>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</si>
  <si>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</si>
  <si>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 xml:space="preserve">Celkové množstvo (v ks)* </t>
  </si>
  <si>
    <t>Príloha č. 2 - Ponuka uchádzača vo výzve č. 8 "Nákup tovaru do bufetov - mäsové výrobky"</t>
  </si>
  <si>
    <t>Klobása zipser - upečená. Hmotnosť 1 balenia minimálne 140 g</t>
  </si>
  <si>
    <t>Párky zipser. Hmotnosť 1 balenia minimálne 140 g</t>
  </si>
  <si>
    <t>Rozhodné kritérium č. 1</t>
  </si>
  <si>
    <t xml:space="preserve">Cena v Eur bez DPH za položku č. 2                                                                                                                                                                                                                        </t>
  </si>
  <si>
    <t>**Ponuková cena uchádzača musí byť konečná, nakoľko hodnotiacim kritériom je najnižšia celková cena bez DPH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</si>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</sst>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5" fillId="6" borderId="60" xfId="2" applyFont="1" applyFill="1" applyBorder="1" applyAlignment="1">
      <alignment horizontal="left" vertical="center" wrapText="1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0" borderId="31" xfId="0" applyBorder="1"/>
    <xf numFmtId="0" fontId="0" fillId="0" borderId="59" xfId="0" applyBorder="1"/>
    <xf numFmtId="0" fontId="0" fillId="0" borderId="55" xfId="0" applyBorder="1"/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166" fontId="0" fillId="0" borderId="53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wrapText="1"/>
    </xf>
    <xf numFmtId="0" fontId="18" fillId="0" borderId="20" xfId="2" applyFont="1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411480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411480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411480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525780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411480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365760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1"/>
  <sheetViews>
    <sheetView showGridLines="0" tabSelected="1" topLeftCell="A12" zoomScale="115" zoomScaleNormal="115" zoomScaleSheetLayoutView="160" workbookViewId="0">
      <selection activeCell="B27" sqref="B27:G27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5.33203125" style="14" customWidth="1"/>
    <col min="6" max="6" width="14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42" t="s">
        <v>60</v>
      </c>
      <c r="C1" s="42"/>
      <c r="D1" s="42"/>
      <c r="E1" s="42"/>
      <c r="F1" s="42"/>
      <c r="G1" s="42"/>
      <c r="H1" s="42"/>
      <c r="I1" s="42"/>
    </row>
    <row r="2" spans="2:9" ht="25.5" customHeight="1" x14ac:dyDescent="0.35">
      <c r="B2" s="43" t="s">
        <v>44</v>
      </c>
      <c r="C2" s="43"/>
      <c r="D2" s="43"/>
      <c r="E2" s="43"/>
      <c r="F2" s="43"/>
      <c r="G2" s="43"/>
      <c r="H2" s="43"/>
      <c r="I2" s="43"/>
    </row>
    <row r="3" spans="2:9" ht="15" thickBot="1" x14ac:dyDescent="0.35">
      <c r="B3" s="65"/>
      <c r="C3" s="65"/>
      <c r="D3" s="65"/>
      <c r="E3" s="65"/>
      <c r="F3" s="65"/>
    </row>
    <row r="4" spans="2:9" ht="45.75" customHeight="1" thickBot="1" x14ac:dyDescent="0.35">
      <c r="B4" s="48" t="s">
        <v>66</v>
      </c>
      <c r="C4" s="49"/>
      <c r="D4" s="49"/>
      <c r="E4" s="49"/>
      <c r="F4" s="49"/>
      <c r="G4" s="49"/>
      <c r="H4" s="49"/>
      <c r="I4" s="50"/>
    </row>
    <row r="5" spans="2:9" s="14" customFormat="1" ht="15" thickBot="1" x14ac:dyDescent="0.35">
      <c r="B5" s="51"/>
      <c r="C5" s="52"/>
      <c r="D5" s="52"/>
      <c r="E5" s="52"/>
      <c r="F5" s="52"/>
      <c r="G5" s="52"/>
      <c r="H5" s="52"/>
      <c r="I5" s="52"/>
    </row>
    <row r="6" spans="2:9" ht="17.100000000000001" customHeight="1" x14ac:dyDescent="0.3">
      <c r="B6" s="57" t="s">
        <v>0</v>
      </c>
      <c r="C6" s="58"/>
      <c r="D6" s="58"/>
      <c r="E6" s="58"/>
      <c r="F6" s="53"/>
      <c r="G6" s="53"/>
      <c r="H6" s="53"/>
      <c r="I6" s="54"/>
    </row>
    <row r="7" spans="2:9" ht="17.100000000000001" customHeight="1" thickBot="1" x14ac:dyDescent="0.35">
      <c r="B7" s="59" t="s">
        <v>1</v>
      </c>
      <c r="C7" s="60"/>
      <c r="D7" s="60"/>
      <c r="E7" s="60"/>
      <c r="F7" s="61" t="s">
        <v>2</v>
      </c>
      <c r="G7" s="62"/>
      <c r="H7" s="55"/>
      <c r="I7" s="56"/>
    </row>
    <row r="8" spans="2:9" s="14" customFormat="1" ht="15" thickBot="1" x14ac:dyDescent="0.35">
      <c r="B8" s="63"/>
      <c r="C8" s="64"/>
      <c r="D8" s="64"/>
      <c r="E8" s="64"/>
      <c r="F8" s="64"/>
      <c r="G8" s="64"/>
      <c r="H8" s="64"/>
      <c r="I8" s="64"/>
    </row>
    <row r="9" spans="2:9" ht="30" customHeight="1" x14ac:dyDescent="0.3">
      <c r="B9" s="66" t="s">
        <v>3</v>
      </c>
      <c r="C9" s="67"/>
      <c r="D9" s="67"/>
      <c r="E9" s="67"/>
      <c r="F9" s="67"/>
      <c r="G9" s="67"/>
      <c r="H9" s="67"/>
      <c r="I9" s="68"/>
    </row>
    <row r="10" spans="2:9" ht="36.75" customHeight="1" x14ac:dyDescent="0.3">
      <c r="B10" s="106" t="s">
        <v>51</v>
      </c>
      <c r="C10" s="107"/>
      <c r="D10" s="107"/>
      <c r="E10" s="107"/>
      <c r="F10" s="107"/>
      <c r="G10" s="107"/>
      <c r="H10" s="108"/>
      <c r="I10" s="30"/>
    </row>
    <row r="11" spans="2:9" ht="45" customHeight="1" x14ac:dyDescent="0.3">
      <c r="B11" s="121" t="s">
        <v>40</v>
      </c>
      <c r="C11" s="122"/>
      <c r="D11" s="122"/>
      <c r="E11" s="122"/>
      <c r="F11" s="122"/>
      <c r="G11" s="122"/>
      <c r="H11" s="123"/>
      <c r="I11" s="12"/>
    </row>
    <row r="12" spans="2:9" ht="45" customHeight="1" x14ac:dyDescent="0.3">
      <c r="B12" s="127" t="s">
        <v>4</v>
      </c>
      <c r="C12" s="128"/>
      <c r="D12" s="128"/>
      <c r="E12" s="128"/>
      <c r="F12" s="128"/>
      <c r="G12" s="128"/>
      <c r="H12" s="129"/>
      <c r="I12" s="12"/>
    </row>
    <row r="13" spans="2:9" ht="45" customHeight="1" x14ac:dyDescent="0.3">
      <c r="B13" s="127" t="s">
        <v>45</v>
      </c>
      <c r="C13" s="128"/>
      <c r="D13" s="128"/>
      <c r="E13" s="128"/>
      <c r="F13" s="128"/>
      <c r="G13" s="128"/>
      <c r="H13" s="129"/>
      <c r="I13" s="12"/>
    </row>
    <row r="14" spans="2:9" ht="45" customHeight="1" thickBot="1" x14ac:dyDescent="0.35">
      <c r="B14" s="124" t="s">
        <v>43</v>
      </c>
      <c r="C14" s="125"/>
      <c r="D14" s="125"/>
      <c r="E14" s="125"/>
      <c r="F14" s="125"/>
      <c r="G14" s="125"/>
      <c r="H14" s="126"/>
      <c r="I14" s="13"/>
    </row>
    <row r="15" spans="2:9" s="14" customFormat="1" ht="15" thickBot="1" x14ac:dyDescent="0.35">
      <c r="B15" s="44"/>
      <c r="C15" s="45"/>
      <c r="D15" s="45"/>
      <c r="E15" s="45"/>
      <c r="F15" s="45"/>
      <c r="G15" s="45"/>
      <c r="H15" s="45"/>
      <c r="I15" s="45"/>
    </row>
    <row r="16" spans="2:9" ht="24" customHeight="1" x14ac:dyDescent="0.3">
      <c r="B16" s="118" t="s">
        <v>41</v>
      </c>
      <c r="C16" s="119"/>
      <c r="D16" s="119"/>
      <c r="E16" s="119"/>
      <c r="F16" s="119"/>
      <c r="G16" s="119"/>
      <c r="H16" s="119"/>
      <c r="I16" s="120"/>
    </row>
    <row r="17" spans="2:9" ht="15.6" customHeight="1" x14ac:dyDescent="0.3">
      <c r="B17" s="70" t="s">
        <v>5</v>
      </c>
      <c r="C17" s="71"/>
      <c r="D17" s="69"/>
      <c r="E17" s="20" t="s">
        <v>6</v>
      </c>
      <c r="F17" s="46" t="s">
        <v>7</v>
      </c>
      <c r="G17" s="69"/>
      <c r="H17" s="46" t="s">
        <v>8</v>
      </c>
      <c r="I17" s="47"/>
    </row>
    <row r="18" spans="2:9" ht="20.100000000000001" customHeight="1" thickBot="1" x14ac:dyDescent="0.35">
      <c r="B18" s="115" t="s">
        <v>42</v>
      </c>
      <c r="C18" s="116"/>
      <c r="D18" s="117"/>
      <c r="E18" s="17">
        <v>100</v>
      </c>
      <c r="F18" s="112" t="str">
        <f>IF(E18=100,"neuplatňuje sa","sem doplň minimum")</f>
        <v>neuplatňuje sa</v>
      </c>
      <c r="G18" s="113"/>
      <c r="H18" s="112" t="str">
        <f>IF(E18=100,"neuplatňuje sa","sem doplň maximum")</f>
        <v>neuplatňuje sa</v>
      </c>
      <c r="I18" s="114"/>
    </row>
    <row r="19" spans="2:9" ht="30.9" customHeight="1" thickBot="1" x14ac:dyDescent="0.35">
      <c r="B19" s="18" t="s">
        <v>48</v>
      </c>
      <c r="C19" s="130" t="s">
        <v>46</v>
      </c>
      <c r="D19" s="131"/>
      <c r="E19" s="132"/>
      <c r="F19" s="19" t="s">
        <v>65</v>
      </c>
      <c r="G19" s="19" t="s">
        <v>49</v>
      </c>
      <c r="H19" s="133" t="s">
        <v>72</v>
      </c>
      <c r="I19" s="134"/>
    </row>
    <row r="20" spans="2:9" ht="17.100000000000001" customHeight="1" thickBot="1" x14ac:dyDescent="0.35">
      <c r="B20" s="26" t="s">
        <v>63</v>
      </c>
      <c r="C20" s="109" t="s">
        <v>67</v>
      </c>
      <c r="D20" s="110"/>
      <c r="E20" s="111"/>
      <c r="F20" s="28">
        <v>6000</v>
      </c>
      <c r="G20" s="27">
        <v>0</v>
      </c>
      <c r="H20" s="135">
        <f>G20*F20</f>
        <v>0</v>
      </c>
      <c r="I20" s="136"/>
    </row>
    <row r="21" spans="2:9" ht="17.100000000000001" customHeight="1" x14ac:dyDescent="0.3">
      <c r="B21" s="26" t="s">
        <v>64</v>
      </c>
      <c r="C21" s="96" t="s">
        <v>68</v>
      </c>
      <c r="D21" s="97"/>
      <c r="E21" s="98"/>
      <c r="F21" s="29">
        <v>8000</v>
      </c>
      <c r="G21" s="27">
        <v>0</v>
      </c>
      <c r="H21" s="104">
        <f>G21*F21</f>
        <v>0</v>
      </c>
      <c r="I21" s="105"/>
    </row>
    <row r="22" spans="2:9" ht="30.9" customHeight="1" thickBot="1" x14ac:dyDescent="0.35">
      <c r="B22" s="99" t="s">
        <v>47</v>
      </c>
      <c r="C22" s="100"/>
      <c r="D22" s="100"/>
      <c r="E22" s="100"/>
      <c r="F22" s="100"/>
      <c r="G22" s="100"/>
      <c r="H22" s="100"/>
      <c r="I22" s="25">
        <f>SUM(I20:I21)</f>
        <v>0</v>
      </c>
    </row>
    <row r="23" spans="2:9" ht="15.9" customHeight="1" thickBot="1" x14ac:dyDescent="0.35">
      <c r="B23" s="21" t="s">
        <v>10</v>
      </c>
      <c r="C23" s="22"/>
      <c r="D23" s="22"/>
      <c r="E23" s="22"/>
      <c r="F23" s="101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102"/>
      <c r="H23" s="102"/>
      <c r="I23" s="103"/>
    </row>
    <row r="24" spans="2:9" ht="15" customHeight="1" thickBot="1" x14ac:dyDescent="0.35">
      <c r="B24" s="63"/>
      <c r="C24" s="64"/>
      <c r="D24" s="64"/>
      <c r="E24" s="64"/>
      <c r="F24" s="64"/>
      <c r="G24" s="64"/>
      <c r="H24" s="64"/>
      <c r="I24" s="64"/>
    </row>
    <row r="25" spans="2:9" ht="23.1" customHeight="1" thickBot="1" x14ac:dyDescent="0.35">
      <c r="B25" s="48" t="s">
        <v>39</v>
      </c>
      <c r="C25" s="49"/>
      <c r="D25" s="49"/>
      <c r="E25" s="49"/>
      <c r="F25" s="49"/>
      <c r="G25" s="49"/>
      <c r="H25" s="49"/>
      <c r="I25" s="50"/>
    </row>
    <row r="26" spans="2:9" ht="20.399999999999999" customHeight="1" x14ac:dyDescent="0.3">
      <c r="B26" s="90" t="s">
        <v>69</v>
      </c>
      <c r="C26" s="91"/>
      <c r="D26" s="91"/>
      <c r="E26" s="91"/>
      <c r="F26" s="91"/>
      <c r="G26" s="92"/>
      <c r="H26" s="88" t="s">
        <v>9</v>
      </c>
      <c r="I26" s="89"/>
    </row>
    <row r="27" spans="2:9" s="16" customFormat="1" ht="26.25" customHeight="1" x14ac:dyDescent="0.3">
      <c r="B27" s="93" t="s">
        <v>70</v>
      </c>
      <c r="C27" s="93"/>
      <c r="D27" s="93"/>
      <c r="E27" s="93"/>
      <c r="F27" s="93"/>
      <c r="G27" s="93"/>
      <c r="H27" s="94">
        <f>G21</f>
        <v>0</v>
      </c>
      <c r="I27" s="95"/>
    </row>
    <row r="28" spans="2:9" s="16" customFormat="1" ht="17.100000000000001" customHeight="1" x14ac:dyDescent="0.3">
      <c r="B28" s="40" t="s">
        <v>62</v>
      </c>
      <c r="C28" s="24"/>
      <c r="D28" s="24"/>
      <c r="E28" s="24"/>
      <c r="F28" s="24"/>
      <c r="G28" s="23"/>
      <c r="H28" s="23"/>
      <c r="I28" s="23"/>
    </row>
    <row r="29" spans="2:9" ht="15" customHeight="1" thickBot="1" x14ac:dyDescent="0.35">
      <c r="B29" s="41" t="s">
        <v>71</v>
      </c>
      <c r="C29" s="15"/>
      <c r="D29" s="15"/>
      <c r="E29" s="15"/>
      <c r="F29" s="15"/>
    </row>
    <row r="30" spans="2:9" ht="15.6" customHeight="1" x14ac:dyDescent="0.3">
      <c r="B30" s="78" t="s">
        <v>11</v>
      </c>
      <c r="C30" s="79"/>
      <c r="D30" s="80"/>
      <c r="E30" s="84" t="s">
        <v>50</v>
      </c>
      <c r="F30" s="85"/>
      <c r="G30" s="72" t="s">
        <v>12</v>
      </c>
      <c r="H30" s="73"/>
      <c r="I30" s="74"/>
    </row>
    <row r="31" spans="2:9" ht="11.4" customHeight="1" thickBot="1" x14ac:dyDescent="0.35">
      <c r="B31" s="81"/>
      <c r="C31" s="82"/>
      <c r="D31" s="83"/>
      <c r="E31" s="86"/>
      <c r="F31" s="87"/>
      <c r="G31" s="75"/>
      <c r="H31" s="76"/>
      <c r="I31" s="77"/>
    </row>
  </sheetData>
  <mergeCells count="42"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B24:I24"/>
    <mergeCell ref="H27:I27"/>
    <mergeCell ref="C21:E21"/>
    <mergeCell ref="B22:H22"/>
    <mergeCell ref="F23:I23"/>
    <mergeCell ref="H21:I21"/>
    <mergeCell ref="G30:I31"/>
    <mergeCell ref="B30:D31"/>
    <mergeCell ref="E30:F31"/>
    <mergeCell ref="B25:I25"/>
    <mergeCell ref="H26:I26"/>
    <mergeCell ref="B26:G26"/>
    <mergeCell ref="B27:G2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2" t="s">
        <v>52</v>
      </c>
    </row>
    <row r="3" spans="2:2" x14ac:dyDescent="0.3">
      <c r="B3" s="33"/>
    </row>
    <row r="4" spans="2:2" x14ac:dyDescent="0.3">
      <c r="B4" s="34" t="s">
        <v>61</v>
      </c>
    </row>
    <row r="5" spans="2:2" x14ac:dyDescent="0.3">
      <c r="B5" s="35"/>
    </row>
    <row r="6" spans="2:2" x14ac:dyDescent="0.3">
      <c r="B6" s="36" t="s">
        <v>14</v>
      </c>
    </row>
    <row r="7" spans="2:2" x14ac:dyDescent="0.3">
      <c r="B7" s="34"/>
    </row>
    <row r="8" spans="2:2" ht="60.75" customHeight="1" x14ac:dyDescent="0.3">
      <c r="B8" s="37" t="s">
        <v>53</v>
      </c>
    </row>
    <row r="9" spans="2:2" x14ac:dyDescent="0.3">
      <c r="B9" s="37"/>
    </row>
    <row r="10" spans="2:2" x14ac:dyDescent="0.3">
      <c r="B10" s="38" t="s">
        <v>54</v>
      </c>
    </row>
    <row r="11" spans="2:2" x14ac:dyDescent="0.3">
      <c r="B11" s="38" t="s">
        <v>55</v>
      </c>
    </row>
    <row r="12" spans="2:2" x14ac:dyDescent="0.3">
      <c r="B12" s="38" t="s">
        <v>56</v>
      </c>
    </row>
    <row r="13" spans="2:2" x14ac:dyDescent="0.3">
      <c r="B13" s="38" t="s">
        <v>57</v>
      </c>
    </row>
    <row r="14" spans="2:2" x14ac:dyDescent="0.3">
      <c r="B14" s="34"/>
    </row>
    <row r="15" spans="2:2" ht="28.8" x14ac:dyDescent="0.3">
      <c r="B15" s="37" t="s">
        <v>58</v>
      </c>
    </row>
    <row r="16" spans="2:2" x14ac:dyDescent="0.3">
      <c r="B16" s="39"/>
    </row>
    <row r="17" spans="2:2" ht="28.8" x14ac:dyDescent="0.3">
      <c r="B17" s="34" t="s">
        <v>59</v>
      </c>
    </row>
    <row r="18" spans="2:2" ht="15" thickBot="1" x14ac:dyDescent="0.35">
      <c r="B18" s="31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Props1.xml><?xml version="1.0" encoding="utf-8"?>
<ds:datastoreItem xmlns:ds="http://schemas.openxmlformats.org/officeDocument/2006/customXml" ds:itemID="{F4F0625A-0CAD-4937-93FC-38A58190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2024-12-31T14:27:00Z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