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ratislavskcentrumsluzieb/Zdielane dokumenty/General/!Verejné obstarávanie/VO ROPO/002_Pripravované/#79247094_STARZ_Nákup tovaru do bufetov na ZŠ ON/03 Zadávacia dokumentácia/"/>
    </mc:Choice>
  </mc:AlternateContent>
  <xr:revisionPtr revIDLastSave="133" documentId="8_{DC140AA0-453B-4BB3-B4B6-5849D748F5B0}" xr6:coauthVersionLast="47" xr6:coauthVersionMax="47" xr10:uidLastSave="{8B08617C-BBA8-43C3-8E86-C0573CAF67F9}"/>
  <bookViews>
    <workbookView xWindow="-108" yWindow="-108" windowWidth="23256" windowHeight="12456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uchádzača'!$B$4:$I$44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6" l="1"/>
  <c r="H21" i="6"/>
  <c r="H22" i="6"/>
  <c r="H23" i="6"/>
  <c r="H24" i="6"/>
  <c r="H25" i="6"/>
  <c r="H26" i="6"/>
  <c r="H27" i="6"/>
  <c r="H28" i="6"/>
  <c r="H29" i="6"/>
  <c r="H30" i="6"/>
  <c r="H31" i="6"/>
  <c r="H32" i="6"/>
  <c r="H20" i="6"/>
  <c r="H40" i="6" l="1"/>
  <c r="H38" i="6"/>
  <c r="F34" i="6"/>
  <c r="H18" i="6"/>
  <c r="F18" i="6"/>
</calcChain>
</file>

<file path=xl/sharedStrings.xml><?xml version="1.0" encoding="utf-8"?>
<sst xmlns="http://schemas.openxmlformats.org/spreadsheetml/2006/main" count="101" uniqueCount="97">
  <si>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</si>
  <si>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</si>
  <si>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</si>
  <si>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</si>
  <si>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</si>
  <si>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</si>
  <si>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</si>
  <si>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</si>
  <si>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</si>
  <si>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</si>
  <si>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</si>
  <si>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</si>
  <si>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</si>
  <si>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</si>
  <si>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</si>
  <si>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</si>
  <si>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</si>
  <si>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</si>
  <si>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</si>
  <si>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</si>
  <si>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</si>
  <si>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</si>
  <si>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</si>
  <si>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</si>
  <si>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</si>
  <si>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</si>
  <si>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</si>
  <si>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</si>
  <si>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</si>
  <si>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</si>
  <si>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</si>
  <si>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</si>
  <si>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</si>
  <si>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</si>
  <si>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</si>
  <si>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</si>
  <si>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</si>
  <si>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</si>
  <si>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</si>
  <si>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</si>
  <si>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</si>
  <si>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</si>
  <si>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</si>
  <si>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</si>
  <si>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</si>
  <si>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</si>
  <si>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</si>
  <si>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</si>
  <si>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Por. č.</t>
  </si>
  <si>
    <t>Jednotková cena   bez DPH</t>
  </si>
  <si>
    <t>Dátum: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</si>
  <si>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</si>
  <si>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</si>
  <si>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</si>
  <si>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</si>
  <si>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</si>
  <si>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</si>
  <si>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</si>
  <si>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</si>
  <si>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</si>
  <si>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"Nákup potravín, nápojov a príbuzných produktov"</t>
  </si>
  <si>
    <t xml:space="preserve">Ako uchádzač v tomto verejnom obstarávaní 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</si>
  <si>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</si>
  <si>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</si>
  <si>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</si>
  <si>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</si>
  <si>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</si>
  <si>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</si>
  <si>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</si>
  <si>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</si>
  <si>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</si>
  <si>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</si>
  <si>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</si>
  <si>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</si>
  <si>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</si>
  <si>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</si>
  <si>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 xml:space="preserve">Celkové množstvo (v ks)* </t>
  </si>
  <si>
    <t>Pepsi cola, objem 0,5 l, materiál obalu PET</t>
  </si>
  <si>
    <t>Pepsi zero sugar, objem 0,5 l, materiál obalu PET</t>
  </si>
  <si>
    <t>Mirinda, objem 0,5 l, materiál obalu PET</t>
  </si>
  <si>
    <t>7UP, objem 0,5 l, materiál obalu PET</t>
  </si>
  <si>
    <t>Tonic Schweppes, objem 0,5 l, materiál obaluPET</t>
  </si>
  <si>
    <t>Tonic Schweppes bitter lemon, objem 0,5 l, materiál obalu PET</t>
  </si>
  <si>
    <t>Ľadový čaj Lipton broskyňa, objem 0,5 l, materiál obalu PET</t>
  </si>
  <si>
    <t>Ľadový čaj Lipton green, objem 0,5 l, materiál obalu PET</t>
  </si>
  <si>
    <t>Prírodná minerálna voda Mattoni neperlivá, objem 0,5 l, materiál obalu PET</t>
  </si>
  <si>
    <t>Prírodná minerálna voda Mattoni jemne perlivá, objem 0,5 l, materiál obalu PET</t>
  </si>
  <si>
    <t>Prírodná minerálna voda Mattoni perlivá, objem 0,5 l, materiál obalu PET</t>
  </si>
  <si>
    <t>Minerálna voda ochutená Mattoni s príchuťou biele hrozno, stredne mineralizovaná, hroznová šťava z koncentrátu minimálne 0,05%, objem 0,5 l, materiál obalu PET</t>
  </si>
  <si>
    <t>Ovocný nektár Toma jablko džúsik krabička, objem 0,25l, obsah ovocnej zložky minimálne 12%</t>
  </si>
  <si>
    <t>Príloha č. 2 - Ponuka uchádzača vo výzve č. 3 "Nákup tovaru do bufetov - nealko pepsi"</t>
  </si>
  <si>
    <t xml:space="preserve">Cena v Eur bez DPH za položku č. 9                                                                                                                                                                                                                        </t>
  </si>
  <si>
    <t>Rozhodné kritérium č. 1</t>
  </si>
  <si>
    <t>Rozhodné kritérium č. 2</t>
  </si>
  <si>
    <t>Cena v Eur bez DPH za položku č. 13</t>
  </si>
  <si>
    <t>**Ponuková cena uchádzača musí byť konečná, nakoľko hodnotiacim kritériom je najnižšia celková cena bez DPH</t>
  </si>
  <si>
    <t xml:space="preserve">Celková cena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</si>
</sst>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5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3" xfId="2" applyFont="1" applyFill="1" applyBorder="1" applyAlignment="1">
      <alignment horizontal="left" wrapText="1"/>
    </xf>
    <xf numFmtId="0" fontId="18" fillId="0" borderId="50" xfId="2" applyFont="1" applyFill="1" applyBorder="1" applyAlignment="1">
      <alignment horizontal="center" wrapText="1"/>
    </xf>
    <xf numFmtId="0" fontId="18" fillId="0" borderId="33" xfId="2" applyFont="1" applyFill="1" applyBorder="1" applyAlignment="1">
      <alignment horizontal="left"/>
    </xf>
    <xf numFmtId="0" fontId="19" fillId="0" borderId="16" xfId="2" applyFont="1" applyFill="1" applyBorder="1"/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3" xfId="2" applyNumberFormat="1" applyFont="1" applyFill="1" applyBorder="1" applyAlignment="1">
      <alignment vertical="center"/>
    </xf>
    <xf numFmtId="49" fontId="0" fillId="6" borderId="54" xfId="0" applyNumberFormat="1" applyFill="1" applyBorder="1" applyAlignment="1">
      <alignment horizontal="left"/>
    </xf>
    <xf numFmtId="165" fontId="0" fillId="5" borderId="56" xfId="2" applyNumberFormat="1" applyFont="1" applyFill="1" applyBorder="1" applyAlignment="1">
      <alignment horizontal="center" vertical="center"/>
    </xf>
    <xf numFmtId="0" fontId="0" fillId="0" borderId="44" xfId="2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3" fillId="5" borderId="58" xfId="2" applyFont="1" applyFill="1" applyBorder="1" applyProtection="1">
      <protection hidden="1"/>
    </xf>
    <xf numFmtId="0" fontId="6" fillId="0" borderId="53" xfId="0" applyFont="1" applyBorder="1" applyAlignment="1">
      <alignment vertical="center"/>
    </xf>
    <xf numFmtId="0" fontId="5" fillId="6" borderId="59" xfId="0" applyFont="1" applyFill="1" applyBorder="1" applyAlignment="1">
      <alignment horizontal="center" vertical="center"/>
    </xf>
    <xf numFmtId="0" fontId="6" fillId="6" borderId="60" xfId="0" applyFont="1" applyFill="1" applyBorder="1" applyAlignment="1">
      <alignment horizontal="justify" vertical="center"/>
    </xf>
    <xf numFmtId="0" fontId="0" fillId="6" borderId="60" xfId="0" applyFill="1" applyBorder="1" applyAlignment="1">
      <alignment horizontal="left" vertical="center" wrapText="1" indent="1"/>
    </xf>
    <xf numFmtId="0" fontId="6" fillId="6" borderId="60" xfId="0" applyFont="1" applyFill="1" applyBorder="1" applyAlignment="1">
      <alignment horizontal="left" vertical="center" wrapText="1" indent="1"/>
    </xf>
    <xf numFmtId="0" fontId="2" fillId="6" borderId="60" xfId="0" applyFont="1" applyFill="1" applyBorder="1" applyAlignment="1">
      <alignment horizontal="center" vertical="center" wrapText="1"/>
    </xf>
    <xf numFmtId="0" fontId="23" fillId="6" borderId="60" xfId="4" applyFill="1" applyBorder="1" applyAlignment="1">
      <alignment horizontal="left" vertical="center" wrapText="1" indent="1"/>
    </xf>
    <xf numFmtId="0" fontId="0" fillId="6" borderId="60" xfId="0" applyFill="1" applyBorder="1" applyAlignment="1" applyProtection="1">
      <alignment horizontal="left" vertical="center" wrapText="1" indent="1"/>
      <protection locked="0"/>
    </xf>
    <xf numFmtId="0" fontId="0" fillId="6" borderId="60" xfId="0" applyFill="1" applyBorder="1" applyAlignment="1">
      <alignment horizontal="left" wrapText="1" indent="1"/>
    </xf>
    <xf numFmtId="0" fontId="24" fillId="0" borderId="0" xfId="2" applyFont="1" applyFill="1" applyBorder="1" applyAlignment="1">
      <alignment vertical="center"/>
    </xf>
    <xf numFmtId="0" fontId="10" fillId="6" borderId="0" xfId="2" applyFont="1" applyFill="1" applyBorder="1" applyAlignment="1">
      <alignment horizontal="center"/>
    </xf>
    <xf numFmtId="0" fontId="22" fillId="6" borderId="0" xfId="2" applyFont="1" applyFill="1" applyBorder="1" applyAlignment="1">
      <alignment horizontal="left"/>
    </xf>
    <xf numFmtId="165" fontId="0" fillId="5" borderId="32" xfId="0" applyNumberFormat="1" applyFill="1" applyBorder="1" applyAlignment="1">
      <alignment horizontal="center" wrapText="1"/>
    </xf>
    <xf numFmtId="0" fontId="0" fillId="5" borderId="57" xfId="0" applyFill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55" xfId="0" applyBorder="1"/>
    <xf numFmtId="0" fontId="0" fillId="0" borderId="48" xfId="0" applyBorder="1"/>
    <xf numFmtId="0" fontId="0" fillId="0" borderId="51" xfId="0" applyBorder="1"/>
    <xf numFmtId="0" fontId="0" fillId="0" borderId="32" xfId="0" applyBorder="1"/>
    <xf numFmtId="0" fontId="0" fillId="0" borderId="61" xfId="0" applyBorder="1"/>
    <xf numFmtId="0" fontId="0" fillId="0" borderId="57" xfId="0" applyBorder="1"/>
    <xf numFmtId="0" fontId="0" fillId="0" borderId="32" xfId="0" applyBorder="1" applyAlignment="1">
      <alignment wrapText="1"/>
    </xf>
    <xf numFmtId="0" fontId="0" fillId="0" borderId="61" xfId="0" applyBorder="1" applyAlignment="1">
      <alignment wrapText="1"/>
    </xf>
    <xf numFmtId="0" fontId="0" fillId="0" borderId="57" xfId="0" applyBorder="1" applyAlignment="1">
      <alignment wrapText="1"/>
    </xf>
    <xf numFmtId="2" fontId="17" fillId="0" borderId="35" xfId="2" applyNumberFormat="1" applyFont="1" applyFill="1" applyBorder="1" applyAlignment="1">
      <alignment horizontal="left"/>
    </xf>
    <xf numFmtId="2" fontId="17" fillId="0" borderId="45" xfId="2" applyNumberFormat="1" applyFont="1" applyFill="1" applyBorder="1" applyAlignment="1">
      <alignment horizontal="left"/>
    </xf>
    <xf numFmtId="2" fontId="17" fillId="0" borderId="23" xfId="2" applyNumberFormat="1" applyFont="1" applyFill="1" applyBorder="1" applyAlignment="1">
      <alignment horizontal="left"/>
    </xf>
    <xf numFmtId="0" fontId="17" fillId="0" borderId="25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5" xfId="2" applyFont="1" applyFill="1" applyBorder="1" applyAlignment="1">
      <alignment horizontal="left"/>
    </xf>
    <xf numFmtId="0" fontId="14" fillId="7" borderId="47" xfId="2" applyFont="1" applyFill="1" applyBorder="1" applyAlignment="1">
      <alignment horizontal="center" vertical="center" wrapText="1"/>
    </xf>
    <xf numFmtId="0" fontId="14" fillId="7" borderId="48" xfId="2" applyFont="1" applyFill="1" applyBorder="1" applyAlignment="1">
      <alignment horizontal="center" vertical="center" wrapText="1"/>
    </xf>
    <xf numFmtId="0" fontId="14" fillId="7" borderId="49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0" fillId="6" borderId="24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0" fillId="6" borderId="24" xfId="2" applyFont="1" applyFill="1" applyBorder="1" applyAlignment="1">
      <alignment horizontal="center" vertical="center" wrapText="1"/>
    </xf>
    <xf numFmtId="0" fontId="18" fillId="0" borderId="46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3" fillId="6" borderId="38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165" fontId="0" fillId="5" borderId="22" xfId="0" applyNumberFormat="1" applyFill="1" applyBorder="1" applyAlignment="1">
      <alignment horizontal="center" wrapText="1"/>
    </xf>
    <xf numFmtId="0" fontId="0" fillId="5" borderId="22" xfId="0" applyFill="1" applyBorder="1" applyAlignment="1">
      <alignment horizontal="center" wrapText="1"/>
    </xf>
    <xf numFmtId="0" fontId="21" fillId="7" borderId="31" xfId="2" applyFont="1" applyFill="1" applyBorder="1" applyAlignment="1">
      <alignment horizontal="left" vertical="center"/>
    </xf>
    <xf numFmtId="0" fontId="21" fillId="7" borderId="17" xfId="2" applyFont="1" applyFill="1" applyBorder="1" applyAlignment="1">
      <alignment horizontal="left" vertical="center"/>
    </xf>
    <xf numFmtId="164" fontId="22" fillId="0" borderId="38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4" fontId="22" fillId="0" borderId="20" xfId="2" applyNumberFormat="1" applyFont="1" applyFill="1" applyBorder="1" applyAlignment="1">
      <alignment horizontal="right"/>
    </xf>
    <xf numFmtId="0" fontId="10" fillId="5" borderId="40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1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0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1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2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5" fillId="6" borderId="41" xfId="2" applyFont="1" applyFill="1" applyBorder="1" applyAlignment="1">
      <alignment horizontal="center" wrapText="1"/>
    </xf>
    <xf numFmtId="0" fontId="15" fillId="6" borderId="43" xfId="2" applyFont="1" applyFill="1" applyBorder="1" applyAlignment="1">
      <alignment horizontal="center" wrapText="1"/>
    </xf>
    <xf numFmtId="0" fontId="11" fillId="6" borderId="47" xfId="2" applyFont="1" applyFill="1" applyBorder="1" applyAlignment="1">
      <alignment horizontal="center"/>
    </xf>
    <xf numFmtId="0" fontId="11" fillId="6" borderId="48" xfId="2" applyFont="1" applyFill="1" applyBorder="1" applyAlignment="1">
      <alignment horizontal="center"/>
    </xf>
    <xf numFmtId="0" fontId="11" fillId="6" borderId="51" xfId="2" applyFont="1" applyFill="1" applyBorder="1" applyAlignment="1">
      <alignment horizontal="center"/>
    </xf>
    <xf numFmtId="0" fontId="11" fillId="6" borderId="32" xfId="2" applyFont="1" applyFill="1" applyBorder="1" applyAlignment="1">
      <alignment horizontal="left" vertical="center" wrapText="1"/>
    </xf>
    <xf numFmtId="0" fontId="11" fillId="6" borderId="61" xfId="2" applyFont="1" applyFill="1" applyBorder="1" applyAlignment="1">
      <alignment horizontal="left" vertical="center" wrapText="1"/>
    </xf>
    <xf numFmtId="0" fontId="11" fillId="6" borderId="57" xfId="2" applyFont="1" applyFill="1" applyBorder="1" applyAlignment="1">
      <alignment horizontal="left" vertical="center" wrapText="1"/>
    </xf>
    <xf numFmtId="165" fontId="0" fillId="5" borderId="32" xfId="0" applyNumberFormat="1" applyFill="1" applyBorder="1" applyAlignment="1">
      <alignment horizontal="center" wrapText="1"/>
    </xf>
    <xf numFmtId="165" fontId="0" fillId="5" borderId="57" xfId="0" applyNumberFormat="1" applyFill="1" applyBorder="1" applyAlignment="1">
      <alignment horizontal="center" wrapText="1"/>
    </xf>
    <xf numFmtId="0" fontId="11" fillId="6" borderId="32" xfId="2" applyFont="1" applyFill="1" applyBorder="1" applyAlignment="1">
      <alignment horizontal="center" vertical="center" wrapText="1"/>
    </xf>
    <xf numFmtId="0" fontId="11" fillId="6" borderId="61" xfId="2" applyFont="1" applyFill="1" applyBorder="1" applyAlignment="1">
      <alignment horizontal="center" vertical="center" wrapText="1"/>
    </xf>
    <xf numFmtId="0" fontId="11" fillId="6" borderId="57" xfId="2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9" xfId="2" applyFont="1" applyFill="1" applyBorder="1" applyAlignment="1">
      <alignment horizontal="left"/>
    </xf>
    <xf numFmtId="0" fontId="18" fillId="0" borderId="43" xfId="2" applyFont="1" applyFill="1" applyBorder="1" applyAlignment="1">
      <alignment horizontal="left"/>
    </xf>
    <xf numFmtId="0" fontId="3" fillId="6" borderId="35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9" xfId="2" applyFont="1" applyFill="1" applyBorder="1" applyAlignment="1">
      <alignment horizontal="center" vertical="center" wrapText="1"/>
    </xf>
    <xf numFmtId="0" fontId="10" fillId="5" borderId="30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18" fillId="0" borderId="34" xfId="2" applyFont="1" applyFill="1" applyBorder="1" applyAlignment="1">
      <alignment horizontal="left"/>
    </xf>
    <xf numFmtId="0" fontId="18" fillId="0" borderId="42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1" fillId="6" borderId="22" xfId="2" applyFont="1" applyFill="1" applyBorder="1" applyAlignment="1">
      <alignment horizontal="left" vertical="center" wrapText="1"/>
    </xf>
    <xf numFmtId="166" fontId="0" fillId="0" borderId="46" xfId="2" applyNumberFormat="1" applyFont="1" applyFill="1" applyBorder="1" applyAlignment="1">
      <alignment horizontal="right"/>
    </xf>
    <xf numFmtId="166" fontId="0" fillId="0" borderId="20" xfId="2" applyNumberFormat="1" applyFont="1" applyFill="1" applyBorder="1" applyAlignment="1">
      <alignment horizontal="right"/>
    </xf>
    <xf numFmtId="166" fontId="0" fillId="0" borderId="55" xfId="2" applyNumberFormat="1" applyFont="1" applyFill="1" applyBorder="1" applyAlignment="1">
      <alignment horizontal="right"/>
    </xf>
    <xf numFmtId="166" fontId="0" fillId="0" borderId="49" xfId="2" applyNumberFormat="1" applyFont="1" applyFill="1" applyBorder="1" applyAlignment="1">
      <alignment horizontal="right"/>
    </xf>
    <xf numFmtId="0" fontId="18" fillId="0" borderId="46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411480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411480</xdr:colOff>
          <xdr:row>11</xdr:row>
          <xdr:rowOff>563880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411480</xdr:colOff>
          <xdr:row>13</xdr:row>
          <xdr:rowOff>563880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1935480</xdr:colOff>
          <xdr:row>13</xdr:row>
          <xdr:rowOff>0</xdr:rowOff>
        </xdr:from>
        <xdr:to>
          <xdr:col>10</xdr:col>
          <xdr:colOff>525780</xdr:colOff>
          <xdr:row>13</xdr:row>
          <xdr:rowOff>563880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411480</xdr:colOff>
          <xdr:row>12</xdr:row>
          <xdr:rowOff>563880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365760</xdr:colOff>
          <xdr:row>10</xdr:row>
          <xdr:rowOff>106680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44"/>
  <sheetViews>
    <sheetView showGridLines="0" tabSelected="1" topLeftCell="A32" zoomScale="115" zoomScaleNormal="115" zoomScaleSheetLayoutView="160" workbookViewId="0">
      <selection activeCell="H20" sqref="H20:I20"/>
    </sheetView>
  </sheetViews>
  <sheetFormatPr defaultRowHeight="14.4" x14ac:dyDescent="0.3"/>
  <cols>
    <col min="1" max="1" width="5" customWidth="1"/>
    <col min="2" max="2" width="6.109375" style="14" customWidth="1"/>
    <col min="3" max="3" width="10.5546875" style="14" customWidth="1"/>
    <col min="4" max="4" width="5.88671875" style="14" customWidth="1"/>
    <col min="5" max="5" width="66.33203125" style="14" customWidth="1"/>
    <col min="6" max="6" width="12.5546875" customWidth="1"/>
    <col min="7" max="7" width="14.5546875" customWidth="1"/>
    <col min="8" max="8" width="8.44140625" customWidth="1"/>
    <col min="9" max="9" width="13.88671875" customWidth="1"/>
  </cols>
  <sheetData>
    <row r="1" spans="2:9" ht="25.5" customHeight="1" x14ac:dyDescent="0.35">
      <c r="B1" s="121" t="s">
        <v>60</v>
      </c>
      <c r="C1" s="121"/>
      <c r="D1" s="121"/>
      <c r="E1" s="121"/>
      <c r="F1" s="121"/>
      <c r="G1" s="121"/>
      <c r="H1" s="121"/>
      <c r="I1" s="121"/>
    </row>
    <row r="2" spans="2:9" ht="25.5" customHeight="1" x14ac:dyDescent="0.35">
      <c r="B2" s="122" t="s">
        <v>44</v>
      </c>
      <c r="C2" s="122"/>
      <c r="D2" s="122"/>
      <c r="E2" s="122"/>
      <c r="F2" s="122"/>
      <c r="G2" s="122"/>
      <c r="H2" s="122"/>
      <c r="I2" s="122"/>
    </row>
    <row r="3" spans="2:9" ht="15" thickBot="1" x14ac:dyDescent="0.35">
      <c r="B3" s="139"/>
      <c r="C3" s="139"/>
      <c r="D3" s="139"/>
      <c r="E3" s="139"/>
      <c r="F3" s="139"/>
    </row>
    <row r="4" spans="2:9" ht="45.75" customHeight="1" thickBot="1" x14ac:dyDescent="0.35">
      <c r="B4" s="105" t="s">
        <v>90</v>
      </c>
      <c r="C4" s="106"/>
      <c r="D4" s="106"/>
      <c r="E4" s="106"/>
      <c r="F4" s="106"/>
      <c r="G4" s="106"/>
      <c r="H4" s="106"/>
      <c r="I4" s="107"/>
    </row>
    <row r="5" spans="2:9" s="14" customFormat="1" ht="15" thickBot="1" x14ac:dyDescent="0.35">
      <c r="B5" s="127"/>
      <c r="C5" s="128"/>
      <c r="D5" s="128"/>
      <c r="E5" s="128"/>
      <c r="F5" s="128"/>
      <c r="G5" s="128"/>
      <c r="H5" s="128"/>
      <c r="I5" s="128"/>
    </row>
    <row r="6" spans="2:9" ht="17.100000000000001" customHeight="1" x14ac:dyDescent="0.3">
      <c r="B6" s="133" t="s">
        <v>0</v>
      </c>
      <c r="C6" s="134"/>
      <c r="D6" s="134"/>
      <c r="E6" s="134"/>
      <c r="F6" s="129"/>
      <c r="G6" s="129"/>
      <c r="H6" s="129"/>
      <c r="I6" s="130"/>
    </row>
    <row r="7" spans="2:9" ht="17.100000000000001" customHeight="1" thickBot="1" x14ac:dyDescent="0.35">
      <c r="B7" s="135" t="s">
        <v>1</v>
      </c>
      <c r="C7" s="136"/>
      <c r="D7" s="136"/>
      <c r="E7" s="136"/>
      <c r="F7" s="137" t="s">
        <v>2</v>
      </c>
      <c r="G7" s="138"/>
      <c r="H7" s="131"/>
      <c r="I7" s="132"/>
    </row>
    <row r="8" spans="2:9" s="14" customFormat="1" ht="15" thickBot="1" x14ac:dyDescent="0.35">
      <c r="B8" s="80"/>
      <c r="C8" s="81"/>
      <c r="D8" s="81"/>
      <c r="E8" s="81"/>
      <c r="F8" s="81"/>
      <c r="G8" s="81"/>
      <c r="H8" s="81"/>
      <c r="I8" s="81"/>
    </row>
    <row r="9" spans="2:9" ht="30" customHeight="1" x14ac:dyDescent="0.3">
      <c r="B9" s="140" t="s">
        <v>3</v>
      </c>
      <c r="C9" s="141"/>
      <c r="D9" s="141"/>
      <c r="E9" s="141"/>
      <c r="F9" s="141"/>
      <c r="G9" s="141"/>
      <c r="H9" s="141"/>
      <c r="I9" s="142"/>
    </row>
    <row r="10" spans="2:9" ht="36.75" customHeight="1" x14ac:dyDescent="0.3">
      <c r="B10" s="47" t="s">
        <v>51</v>
      </c>
      <c r="C10" s="48"/>
      <c r="D10" s="48"/>
      <c r="E10" s="48"/>
      <c r="F10" s="48"/>
      <c r="G10" s="48"/>
      <c r="H10" s="49"/>
      <c r="I10" s="32"/>
    </row>
    <row r="11" spans="2:9" ht="45" customHeight="1" x14ac:dyDescent="0.3">
      <c r="B11" s="68" t="s">
        <v>40</v>
      </c>
      <c r="C11" s="69"/>
      <c r="D11" s="69"/>
      <c r="E11" s="69"/>
      <c r="F11" s="69"/>
      <c r="G11" s="69"/>
      <c r="H11" s="70"/>
      <c r="I11" s="12"/>
    </row>
    <row r="12" spans="2:9" ht="45" customHeight="1" x14ac:dyDescent="0.3">
      <c r="B12" s="74" t="s">
        <v>4</v>
      </c>
      <c r="C12" s="75"/>
      <c r="D12" s="75"/>
      <c r="E12" s="75"/>
      <c r="F12" s="75"/>
      <c r="G12" s="75"/>
      <c r="H12" s="76"/>
      <c r="I12" s="12"/>
    </row>
    <row r="13" spans="2:9" ht="45" customHeight="1" x14ac:dyDescent="0.3">
      <c r="B13" s="74" t="s">
        <v>45</v>
      </c>
      <c r="C13" s="75"/>
      <c r="D13" s="75"/>
      <c r="E13" s="75"/>
      <c r="F13" s="75"/>
      <c r="G13" s="75"/>
      <c r="H13" s="76"/>
      <c r="I13" s="12"/>
    </row>
    <row r="14" spans="2:9" ht="45" customHeight="1" thickBot="1" x14ac:dyDescent="0.35">
      <c r="B14" s="71" t="s">
        <v>43</v>
      </c>
      <c r="C14" s="72"/>
      <c r="D14" s="72"/>
      <c r="E14" s="72"/>
      <c r="F14" s="72"/>
      <c r="G14" s="72"/>
      <c r="H14" s="73"/>
      <c r="I14" s="13"/>
    </row>
    <row r="15" spans="2:9" s="14" customFormat="1" ht="15" thickBot="1" x14ac:dyDescent="0.35">
      <c r="B15" s="123"/>
      <c r="C15" s="124"/>
      <c r="D15" s="124"/>
      <c r="E15" s="124"/>
      <c r="F15" s="124"/>
      <c r="G15" s="124"/>
      <c r="H15" s="124"/>
      <c r="I15" s="124"/>
    </row>
    <row r="16" spans="2:9" ht="24" customHeight="1" x14ac:dyDescent="0.3">
      <c r="B16" s="65" t="s">
        <v>41</v>
      </c>
      <c r="C16" s="66"/>
      <c r="D16" s="66"/>
      <c r="E16" s="66"/>
      <c r="F16" s="66"/>
      <c r="G16" s="66"/>
      <c r="H16" s="66"/>
      <c r="I16" s="67"/>
    </row>
    <row r="17" spans="2:9" ht="15.6" customHeight="1" x14ac:dyDescent="0.3">
      <c r="B17" s="144" t="s">
        <v>5</v>
      </c>
      <c r="C17" s="145"/>
      <c r="D17" s="143"/>
      <c r="E17" s="20" t="s">
        <v>6</v>
      </c>
      <c r="F17" s="125" t="s">
        <v>7</v>
      </c>
      <c r="G17" s="143"/>
      <c r="H17" s="125" t="s">
        <v>8</v>
      </c>
      <c r="I17" s="126"/>
    </row>
    <row r="18" spans="2:9" ht="20.100000000000001" customHeight="1" thickBot="1" x14ac:dyDescent="0.35">
      <c r="B18" s="62" t="s">
        <v>42</v>
      </c>
      <c r="C18" s="63"/>
      <c r="D18" s="64"/>
      <c r="E18" s="17">
        <v>100</v>
      </c>
      <c r="F18" s="59" t="str">
        <f>IF(E18=100,"neuplatňuje sa","sem doplň minimum")</f>
        <v>neuplatňuje sa</v>
      </c>
      <c r="G18" s="60"/>
      <c r="H18" s="59" t="str">
        <f>IF(E18=100,"neuplatňuje sa","sem doplň maximum")</f>
        <v>neuplatňuje sa</v>
      </c>
      <c r="I18" s="61"/>
    </row>
    <row r="19" spans="2:9" ht="30.9" customHeight="1" thickBot="1" x14ac:dyDescent="0.35">
      <c r="B19" s="18" t="s">
        <v>48</v>
      </c>
      <c r="C19" s="77" t="s">
        <v>46</v>
      </c>
      <c r="D19" s="78"/>
      <c r="E19" s="79"/>
      <c r="F19" s="19" t="s">
        <v>76</v>
      </c>
      <c r="G19" s="19" t="s">
        <v>49</v>
      </c>
      <c r="H19" s="151" t="s">
        <v>96</v>
      </c>
      <c r="I19" s="152"/>
    </row>
    <row r="20" spans="2:9" ht="17.100000000000001" customHeight="1" thickBot="1" x14ac:dyDescent="0.35">
      <c r="B20" s="26" t="s">
        <v>63</v>
      </c>
      <c r="C20" s="50" t="s">
        <v>77</v>
      </c>
      <c r="D20" s="51"/>
      <c r="E20" s="52"/>
      <c r="F20" s="29">
        <v>10000</v>
      </c>
      <c r="G20" s="27">
        <v>0</v>
      </c>
      <c r="H20" s="147">
        <f>G20*F20</f>
        <v>0</v>
      </c>
      <c r="I20" s="148"/>
    </row>
    <row r="21" spans="2:9" ht="17.100000000000001" customHeight="1" thickBot="1" x14ac:dyDescent="0.35">
      <c r="B21" s="26" t="s">
        <v>64</v>
      </c>
      <c r="C21" s="53" t="s">
        <v>78</v>
      </c>
      <c r="D21" s="54"/>
      <c r="E21" s="55"/>
      <c r="F21" s="30">
        <v>5000</v>
      </c>
      <c r="G21" s="27">
        <v>0</v>
      </c>
      <c r="H21" s="147">
        <f>G21*F21</f>
        <v>0</v>
      </c>
      <c r="I21" s="148"/>
    </row>
    <row r="22" spans="2:9" ht="17.100000000000001" customHeight="1" thickBot="1" x14ac:dyDescent="0.35">
      <c r="B22" s="26" t="s">
        <v>65</v>
      </c>
      <c r="C22" s="53" t="s">
        <v>79</v>
      </c>
      <c r="D22" s="54"/>
      <c r="E22" s="55"/>
      <c r="F22" s="30">
        <v>2500</v>
      </c>
      <c r="G22" s="27">
        <v>0</v>
      </c>
      <c r="H22" s="147">
        <f>G22*F22</f>
        <v>0</v>
      </c>
      <c r="I22" s="148"/>
    </row>
    <row r="23" spans="2:9" ht="17.100000000000001" customHeight="1" thickBot="1" x14ac:dyDescent="0.35">
      <c r="B23" s="26" t="s">
        <v>66</v>
      </c>
      <c r="C23" s="53" t="s">
        <v>80</v>
      </c>
      <c r="D23" s="54"/>
      <c r="E23" s="55"/>
      <c r="F23" s="30">
        <v>1000</v>
      </c>
      <c r="G23" s="27">
        <v>0</v>
      </c>
      <c r="H23" s="147">
        <f>G23*F23</f>
        <v>0</v>
      </c>
      <c r="I23" s="148"/>
    </row>
    <row r="24" spans="2:9" ht="17.100000000000001" customHeight="1" thickBot="1" x14ac:dyDescent="0.35">
      <c r="B24" s="26" t="s">
        <v>67</v>
      </c>
      <c r="C24" s="53" t="s">
        <v>81</v>
      </c>
      <c r="D24" s="54"/>
      <c r="E24" s="55"/>
      <c r="F24" s="30">
        <v>500</v>
      </c>
      <c r="G24" s="27">
        <v>0</v>
      </c>
      <c r="H24" s="147">
        <f>G24*F24</f>
        <v>0</v>
      </c>
      <c r="I24" s="148"/>
    </row>
    <row r="25" spans="2:9" ht="17.100000000000001" customHeight="1" thickBot="1" x14ac:dyDescent="0.35">
      <c r="B25" s="26" t="s">
        <v>68</v>
      </c>
      <c r="C25" s="53" t="s">
        <v>82</v>
      </c>
      <c r="D25" s="54"/>
      <c r="E25" s="55"/>
      <c r="F25" s="30">
        <v>500</v>
      </c>
      <c r="G25" s="27">
        <v>0</v>
      </c>
      <c r="H25" s="147">
        <f>G25*F25</f>
        <v>0</v>
      </c>
      <c r="I25" s="148"/>
    </row>
    <row r="26" spans="2:9" ht="17.100000000000001" customHeight="1" thickBot="1" x14ac:dyDescent="0.35">
      <c r="B26" s="26" t="s">
        <v>69</v>
      </c>
      <c r="C26" s="53" t="s">
        <v>83</v>
      </c>
      <c r="D26" s="54"/>
      <c r="E26" s="55"/>
      <c r="F26" s="30">
        <v>5000</v>
      </c>
      <c r="G26" s="27">
        <v>0</v>
      </c>
      <c r="H26" s="147">
        <f>G26*F26</f>
        <v>0</v>
      </c>
      <c r="I26" s="148"/>
    </row>
    <row r="27" spans="2:9" ht="17.100000000000001" customHeight="1" thickBot="1" x14ac:dyDescent="0.35">
      <c r="B27" s="26" t="s">
        <v>70</v>
      </c>
      <c r="C27" s="53" t="s">
        <v>84</v>
      </c>
      <c r="D27" s="54"/>
      <c r="E27" s="55"/>
      <c r="F27" s="30">
        <v>3000</v>
      </c>
      <c r="G27" s="27">
        <v>0</v>
      </c>
      <c r="H27" s="147">
        <f>G27*F27</f>
        <v>0</v>
      </c>
      <c r="I27" s="148"/>
    </row>
    <row r="28" spans="2:9" ht="17.100000000000001" customHeight="1" thickBot="1" x14ac:dyDescent="0.35">
      <c r="B28" s="26" t="s">
        <v>71</v>
      </c>
      <c r="C28" s="53" t="s">
        <v>85</v>
      </c>
      <c r="D28" s="54"/>
      <c r="E28" s="55"/>
      <c r="F28" s="30">
        <v>15000</v>
      </c>
      <c r="G28" s="27">
        <v>0</v>
      </c>
      <c r="H28" s="147">
        <f>G28*F28</f>
        <v>0</v>
      </c>
      <c r="I28" s="148"/>
    </row>
    <row r="29" spans="2:9" ht="17.100000000000001" customHeight="1" thickBot="1" x14ac:dyDescent="0.35">
      <c r="B29" s="26" t="s">
        <v>72</v>
      </c>
      <c r="C29" s="53" t="s">
        <v>86</v>
      </c>
      <c r="D29" s="54"/>
      <c r="E29" s="55"/>
      <c r="F29" s="30">
        <v>10000</v>
      </c>
      <c r="G29" s="27">
        <v>0</v>
      </c>
      <c r="H29" s="147">
        <f>G29*F29</f>
        <v>0</v>
      </c>
      <c r="I29" s="148"/>
    </row>
    <row r="30" spans="2:9" ht="17.100000000000001" customHeight="1" thickBot="1" x14ac:dyDescent="0.35">
      <c r="B30" s="26" t="s">
        <v>73</v>
      </c>
      <c r="C30" s="53" t="s">
        <v>87</v>
      </c>
      <c r="D30" s="54"/>
      <c r="E30" s="55"/>
      <c r="F30" s="30">
        <v>3000</v>
      </c>
      <c r="G30" s="27">
        <v>0</v>
      </c>
      <c r="H30" s="147">
        <f>G30*F30</f>
        <v>0</v>
      </c>
      <c r="I30" s="148"/>
    </row>
    <row r="31" spans="2:9" ht="31.5" customHeight="1" thickBot="1" x14ac:dyDescent="0.35">
      <c r="B31" s="26" t="s">
        <v>74</v>
      </c>
      <c r="C31" s="56" t="s">
        <v>88</v>
      </c>
      <c r="D31" s="57"/>
      <c r="E31" s="58"/>
      <c r="F31" s="31">
        <v>1000</v>
      </c>
      <c r="G31" s="27">
        <v>0</v>
      </c>
      <c r="H31" s="147">
        <f>G31*F31</f>
        <v>0</v>
      </c>
      <c r="I31" s="148"/>
    </row>
    <row r="32" spans="2:9" ht="18.899999999999999" customHeight="1" thickBot="1" x14ac:dyDescent="0.35">
      <c r="B32" s="26" t="s">
        <v>75</v>
      </c>
      <c r="C32" s="53" t="s">
        <v>89</v>
      </c>
      <c r="D32" s="54"/>
      <c r="E32" s="55"/>
      <c r="F32" s="28">
        <v>2000</v>
      </c>
      <c r="G32" s="27">
        <v>0</v>
      </c>
      <c r="H32" s="149">
        <f>G32*F32</f>
        <v>0</v>
      </c>
      <c r="I32" s="150"/>
    </row>
    <row r="33" spans="2:9" ht="30.9" customHeight="1" thickBot="1" x14ac:dyDescent="0.35">
      <c r="B33" s="84" t="s">
        <v>47</v>
      </c>
      <c r="C33" s="85"/>
      <c r="D33" s="85"/>
      <c r="E33" s="85"/>
      <c r="F33" s="85"/>
      <c r="G33" s="85"/>
      <c r="H33" s="85"/>
      <c r="I33" s="25">
        <f>SUM(I20:I32)</f>
        <v>0</v>
      </c>
    </row>
    <row r="34" spans="2:9" ht="15.9" customHeight="1" thickBot="1" x14ac:dyDescent="0.35">
      <c r="B34" s="21" t="s">
        <v>10</v>
      </c>
      <c r="C34" s="22"/>
      <c r="D34" s="22"/>
      <c r="E34" s="22"/>
      <c r="F34" s="86" t="str">
        <f>IF(E18=100,"Toto je jediné kritérium a prepočet na body sa preto neuplatňuje",IF(B18="čím menej, tým lepšie",(E18*(H18-I33)/(H18-F18)),(E18*(I33-F18)/(H18-F18))))</f>
        <v>Toto je jediné kritérium a prepočet na body sa preto neuplatňuje</v>
      </c>
      <c r="G34" s="87"/>
      <c r="H34" s="87"/>
      <c r="I34" s="88"/>
    </row>
    <row r="35" spans="2:9" ht="15" customHeight="1" thickBot="1" x14ac:dyDescent="0.35">
      <c r="B35" s="80"/>
      <c r="C35" s="81"/>
      <c r="D35" s="81"/>
      <c r="E35" s="81"/>
      <c r="F35" s="81"/>
      <c r="G35" s="81"/>
      <c r="H35" s="81"/>
      <c r="I35" s="81"/>
    </row>
    <row r="36" spans="2:9" ht="23.1" customHeight="1" thickBot="1" x14ac:dyDescent="0.35">
      <c r="B36" s="105" t="s">
        <v>39</v>
      </c>
      <c r="C36" s="106"/>
      <c r="D36" s="106"/>
      <c r="E36" s="106"/>
      <c r="F36" s="106"/>
      <c r="G36" s="106"/>
      <c r="H36" s="106"/>
      <c r="I36" s="107"/>
    </row>
    <row r="37" spans="2:9" ht="20.399999999999999" customHeight="1" x14ac:dyDescent="0.3">
      <c r="B37" s="110" t="s">
        <v>92</v>
      </c>
      <c r="C37" s="111"/>
      <c r="D37" s="111"/>
      <c r="E37" s="111"/>
      <c r="F37" s="111"/>
      <c r="G37" s="112"/>
      <c r="H37" s="108" t="s">
        <v>9</v>
      </c>
      <c r="I37" s="109"/>
    </row>
    <row r="38" spans="2:9" s="16" customFormat="1" ht="26.25" customHeight="1" x14ac:dyDescent="0.3">
      <c r="B38" s="146" t="s">
        <v>91</v>
      </c>
      <c r="C38" s="146"/>
      <c r="D38" s="146"/>
      <c r="E38" s="146"/>
      <c r="F38" s="146"/>
      <c r="G38" s="146"/>
      <c r="H38" s="82">
        <f>G28</f>
        <v>0</v>
      </c>
      <c r="I38" s="83"/>
    </row>
    <row r="39" spans="2:9" s="16" customFormat="1" ht="26.25" customHeight="1" x14ac:dyDescent="0.3">
      <c r="B39" s="118" t="s">
        <v>93</v>
      </c>
      <c r="C39" s="119"/>
      <c r="D39" s="119"/>
      <c r="E39" s="119"/>
      <c r="F39" s="119"/>
      <c r="G39" s="120"/>
      <c r="H39" s="45"/>
      <c r="I39" s="46"/>
    </row>
    <row r="40" spans="2:9" s="16" customFormat="1" ht="26.25" customHeight="1" x14ac:dyDescent="0.3">
      <c r="B40" s="113" t="s">
        <v>94</v>
      </c>
      <c r="C40" s="114"/>
      <c r="D40" s="114"/>
      <c r="E40" s="114"/>
      <c r="F40" s="114"/>
      <c r="G40" s="115"/>
      <c r="H40" s="116">
        <f>G32</f>
        <v>0</v>
      </c>
      <c r="I40" s="117"/>
    </row>
    <row r="41" spans="2:9" s="16" customFormat="1" ht="17.100000000000001" customHeight="1" x14ac:dyDescent="0.3">
      <c r="B41" s="42" t="s">
        <v>62</v>
      </c>
      <c r="C41" s="24"/>
      <c r="D41" s="24"/>
      <c r="E41" s="24"/>
      <c r="F41" s="24"/>
      <c r="G41" s="23"/>
      <c r="H41" s="23"/>
      <c r="I41" s="23"/>
    </row>
    <row r="42" spans="2:9" ht="15" customHeight="1" thickBot="1" x14ac:dyDescent="0.35">
      <c r="B42" s="44" t="s">
        <v>95</v>
      </c>
      <c r="C42" s="15"/>
      <c r="D42" s="15"/>
      <c r="E42" s="43"/>
      <c r="F42" s="15"/>
    </row>
    <row r="43" spans="2:9" ht="15.6" customHeight="1" x14ac:dyDescent="0.3">
      <c r="B43" s="95" t="s">
        <v>11</v>
      </c>
      <c r="C43" s="96"/>
      <c r="D43" s="97"/>
      <c r="E43" s="101" t="s">
        <v>50</v>
      </c>
      <c r="F43" s="102"/>
      <c r="G43" s="89" t="s">
        <v>12</v>
      </c>
      <c r="H43" s="90"/>
      <c r="I43" s="91"/>
    </row>
    <row r="44" spans="2:9" ht="11.4" customHeight="1" thickBot="1" x14ac:dyDescent="0.35">
      <c r="B44" s="98"/>
      <c r="C44" s="99"/>
      <c r="D44" s="100"/>
      <c r="E44" s="103"/>
      <c r="F44" s="104"/>
      <c r="G44" s="92"/>
      <c r="H44" s="93"/>
      <c r="I44" s="94"/>
    </row>
  </sheetData>
  <mergeCells count="67">
    <mergeCell ref="H24:I24"/>
    <mergeCell ref="H25:I25"/>
    <mergeCell ref="H26:I26"/>
    <mergeCell ref="H27:I27"/>
    <mergeCell ref="H28:I28"/>
    <mergeCell ref="H19:I19"/>
    <mergeCell ref="H20:I20"/>
    <mergeCell ref="H21:I21"/>
    <mergeCell ref="H22:I22"/>
    <mergeCell ref="H23:I23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  <mergeCell ref="G43:I44"/>
    <mergeCell ref="B43:D44"/>
    <mergeCell ref="E43:F44"/>
    <mergeCell ref="B36:I36"/>
    <mergeCell ref="H37:I37"/>
    <mergeCell ref="B37:G37"/>
    <mergeCell ref="B40:G40"/>
    <mergeCell ref="H40:I40"/>
    <mergeCell ref="B39:G39"/>
    <mergeCell ref="C25:E25"/>
    <mergeCell ref="C26:E26"/>
    <mergeCell ref="C27:E27"/>
    <mergeCell ref="C21:E21"/>
    <mergeCell ref="C22:E22"/>
    <mergeCell ref="B38:G38"/>
    <mergeCell ref="B35:I35"/>
    <mergeCell ref="H38:I38"/>
    <mergeCell ref="C28:E28"/>
    <mergeCell ref="C29:E29"/>
    <mergeCell ref="B33:H33"/>
    <mergeCell ref="F34:I34"/>
    <mergeCell ref="H29:I29"/>
    <mergeCell ref="H30:I30"/>
    <mergeCell ref="H31:I31"/>
    <mergeCell ref="H32:I32"/>
    <mergeCell ref="B10:H10"/>
    <mergeCell ref="C20:E20"/>
    <mergeCell ref="C30:E30"/>
    <mergeCell ref="C31:E31"/>
    <mergeCell ref="C32:E32"/>
    <mergeCell ref="F18:G18"/>
    <mergeCell ref="H18:I18"/>
    <mergeCell ref="B18:D18"/>
    <mergeCell ref="B16:I16"/>
    <mergeCell ref="B11:H11"/>
    <mergeCell ref="B14:H14"/>
    <mergeCell ref="B13:H13"/>
    <mergeCell ref="B12:H12"/>
    <mergeCell ref="C19:E19"/>
    <mergeCell ref="C23:E23"/>
    <mergeCell ref="C24:E24"/>
  </mergeCells>
  <phoneticPr fontId="25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411480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411480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411480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1935480</xdr:colOff>
                    <xdr:row>13</xdr:row>
                    <xdr:rowOff>0</xdr:rowOff>
                  </from>
                  <to>
                    <xdr:col>10</xdr:col>
                    <xdr:colOff>525780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411480</xdr:colOff>
                    <xdr:row>12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365760</xdr:colOff>
                    <xdr:row>10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4.4" x14ac:dyDescent="0.3"/>
  <cols>
    <col min="1" max="1" width="3.88671875" style="14" customWidth="1"/>
    <col min="2" max="2" width="98.5546875" customWidth="1"/>
    <col min="3" max="54" width="9.109375" style="14"/>
  </cols>
  <sheetData>
    <row r="1" spans="2:2" ht="15" thickBot="1" x14ac:dyDescent="0.35"/>
    <row r="2" spans="2:2" ht="42.75" customHeight="1" x14ac:dyDescent="0.3">
      <c r="B2" s="34" t="s">
        <v>52</v>
      </c>
    </row>
    <row r="3" spans="2:2" x14ac:dyDescent="0.3">
      <c r="B3" s="35"/>
    </row>
    <row r="4" spans="2:2" x14ac:dyDescent="0.3">
      <c r="B4" s="36" t="s">
        <v>61</v>
      </c>
    </row>
    <row r="5" spans="2:2" x14ac:dyDescent="0.3">
      <c r="B5" s="37"/>
    </row>
    <row r="6" spans="2:2" x14ac:dyDescent="0.3">
      <c r="B6" s="38" t="s">
        <v>14</v>
      </c>
    </row>
    <row r="7" spans="2:2" x14ac:dyDescent="0.3">
      <c r="B7" s="36"/>
    </row>
    <row r="8" spans="2:2" ht="60.75" customHeight="1" x14ac:dyDescent="0.3">
      <c r="B8" s="39" t="s">
        <v>53</v>
      </c>
    </row>
    <row r="9" spans="2:2" x14ac:dyDescent="0.3">
      <c r="B9" s="39"/>
    </row>
    <row r="10" spans="2:2" x14ac:dyDescent="0.3">
      <c r="B10" s="40" t="s">
        <v>54</v>
      </c>
    </row>
    <row r="11" spans="2:2" x14ac:dyDescent="0.3">
      <c r="B11" s="40" t="s">
        <v>55</v>
      </c>
    </row>
    <row r="12" spans="2:2" x14ac:dyDescent="0.3">
      <c r="B12" s="40" t="s">
        <v>56</v>
      </c>
    </row>
    <row r="13" spans="2:2" x14ac:dyDescent="0.3">
      <c r="B13" s="40" t="s">
        <v>57</v>
      </c>
    </row>
    <row r="14" spans="2:2" x14ac:dyDescent="0.3">
      <c r="B14" s="36"/>
    </row>
    <row r="15" spans="2:2" ht="28.8" x14ac:dyDescent="0.3">
      <c r="B15" s="39" t="s">
        <v>58</v>
      </c>
    </row>
    <row r="16" spans="2:2" x14ac:dyDescent="0.3">
      <c r="B16" s="41"/>
    </row>
    <row r="17" spans="2:2" ht="28.8" x14ac:dyDescent="0.3">
      <c r="B17" s="36" t="s">
        <v>59</v>
      </c>
    </row>
    <row r="18" spans="2:2" ht="15" thickBot="1" x14ac:dyDescent="0.35">
      <c r="B18" s="33"/>
    </row>
    <row r="19" spans="2:2" s="14" customFormat="1" x14ac:dyDescent="0.3"/>
    <row r="20" spans="2:2" s="14" customFormat="1" x14ac:dyDescent="0.3"/>
    <row r="21" spans="2:2" s="14" customFormat="1" x14ac:dyDescent="0.3"/>
    <row r="22" spans="2:2" s="14" customFormat="1" x14ac:dyDescent="0.3"/>
    <row r="23" spans="2:2" s="14" customFormat="1" x14ac:dyDescent="0.3"/>
    <row r="24" spans="2:2" s="14" customFormat="1" x14ac:dyDescent="0.3"/>
    <row r="25" spans="2:2" s="14" customFormat="1" x14ac:dyDescent="0.3"/>
    <row r="26" spans="2:2" s="14" customFormat="1" x14ac:dyDescent="0.3"/>
    <row r="27" spans="2:2" s="14" customFormat="1" x14ac:dyDescent="0.3"/>
    <row r="28" spans="2:2" s="14" customFormat="1" x14ac:dyDescent="0.3"/>
    <row r="29" spans="2:2" s="14" customFormat="1" x14ac:dyDescent="0.3"/>
    <row r="30" spans="2:2" s="14" customFormat="1" x14ac:dyDescent="0.3"/>
    <row r="31" spans="2:2" s="14" customFormat="1" x14ac:dyDescent="0.3"/>
    <row r="32" spans="2:2" s="14" customFormat="1" x14ac:dyDescent="0.3"/>
    <row r="33" s="14" customFormat="1" x14ac:dyDescent="0.3"/>
    <row r="34" s="14" customFormat="1" x14ac:dyDescent="0.3"/>
    <row r="35" s="14" customFormat="1" x14ac:dyDescent="0.3"/>
    <row r="36" s="14" customFormat="1" x14ac:dyDescent="0.3"/>
    <row r="37" s="14" customFormat="1" x14ac:dyDescent="0.3"/>
    <row r="38" s="14" customFormat="1" x14ac:dyDescent="0.3"/>
    <row r="39" s="14" customFormat="1" x14ac:dyDescent="0.3"/>
    <row r="40" s="14" customFormat="1" x14ac:dyDescent="0.3"/>
    <row r="41" s="14" customFormat="1" x14ac:dyDescent="0.3"/>
    <row r="42" s="14" customFormat="1" x14ac:dyDescent="0.3"/>
    <row r="43" s="14" customFormat="1" x14ac:dyDescent="0.3"/>
    <row r="44" s="14" customFormat="1" x14ac:dyDescent="0.3"/>
    <row r="45" s="14" customFormat="1" x14ac:dyDescent="0.3"/>
    <row r="46" s="14" customFormat="1" x14ac:dyDescent="0.3"/>
    <row r="47" s="14" customFormat="1" x14ac:dyDescent="0.3"/>
    <row r="48" s="14" customFormat="1" x14ac:dyDescent="0.3"/>
    <row r="49" s="14" customFormat="1" x14ac:dyDescent="0.3"/>
    <row r="50" s="14" customFormat="1" x14ac:dyDescent="0.3"/>
    <row r="51" s="14" customFormat="1" x14ac:dyDescent="0.3"/>
    <row r="52" s="14" customFormat="1" x14ac:dyDescent="0.3"/>
    <row r="53" s="14" customFormat="1" x14ac:dyDescent="0.3"/>
    <row r="54" s="14" customFormat="1" x14ac:dyDescent="0.3"/>
    <row r="55" s="14" customFormat="1" x14ac:dyDescent="0.3"/>
    <row r="56" s="14" customFormat="1" x14ac:dyDescent="0.3"/>
    <row r="57" s="14" customFormat="1" x14ac:dyDescent="0.3"/>
    <row r="58" s="14" customFormat="1" x14ac:dyDescent="0.3"/>
    <row r="59" s="14" customFormat="1" x14ac:dyDescent="0.3"/>
    <row r="60" s="14" customFormat="1" x14ac:dyDescent="0.3"/>
    <row r="61" s="14" customFormat="1" x14ac:dyDescent="0.3"/>
    <row r="62" s="14" customFormat="1" x14ac:dyDescent="0.3"/>
    <row r="63" s="14" customFormat="1" x14ac:dyDescent="0.3"/>
    <row r="64" s="14" customFormat="1" x14ac:dyDescent="0.3"/>
    <row r="65" s="14" customFormat="1" x14ac:dyDescent="0.3"/>
    <row r="66" s="14" customFormat="1" x14ac:dyDescent="0.3"/>
    <row r="67" s="14" customFormat="1" x14ac:dyDescent="0.3"/>
    <row r="68" s="14" customFormat="1" x14ac:dyDescent="0.3"/>
    <row r="69" s="14" customFormat="1" x14ac:dyDescent="0.3"/>
    <row r="70" s="14" customFormat="1" x14ac:dyDescent="0.3"/>
    <row r="71" s="14" customFormat="1" x14ac:dyDescent="0.3"/>
    <row r="72" s="14" customFormat="1" x14ac:dyDescent="0.3"/>
    <row r="73" s="14" customFormat="1" x14ac:dyDescent="0.3"/>
    <row r="74" s="14" customFormat="1" x14ac:dyDescent="0.3"/>
    <row r="75" s="14" customFormat="1" x14ac:dyDescent="0.3"/>
    <row r="76" s="14" customFormat="1" x14ac:dyDescent="0.3"/>
    <row r="77" s="14" customFormat="1" x14ac:dyDescent="0.3"/>
    <row r="78" s="14" customFormat="1" x14ac:dyDescent="0.3"/>
    <row r="79" s="14" customFormat="1" x14ac:dyDescent="0.3"/>
    <row r="80" s="14" customFormat="1" x14ac:dyDescent="0.3"/>
    <row r="81" s="14" customFormat="1" x14ac:dyDescent="0.3"/>
    <row r="82" s="14" customFormat="1" x14ac:dyDescent="0.3"/>
    <row r="83" s="14" customFormat="1" x14ac:dyDescent="0.3"/>
    <row r="84" s="14" customFormat="1" x14ac:dyDescent="0.3"/>
    <row r="85" s="14" customFormat="1" x14ac:dyDescent="0.3"/>
    <row r="86" s="14" customFormat="1" x14ac:dyDescent="0.3"/>
    <row r="87" s="14" customFormat="1" x14ac:dyDescent="0.3"/>
    <row r="88" s="14" customFormat="1" x14ac:dyDescent="0.3"/>
    <row r="89" s="14" customFormat="1" x14ac:dyDescent="0.3"/>
    <row r="90" s="14" customFormat="1" x14ac:dyDescent="0.3"/>
    <row r="91" s="14" customFormat="1" x14ac:dyDescent="0.3"/>
    <row r="92" s="14" customFormat="1" x14ac:dyDescent="0.3"/>
    <row r="93" s="14" customFormat="1" x14ac:dyDescent="0.3"/>
    <row r="94" s="14" customFormat="1" x14ac:dyDescent="0.3"/>
    <row r="95" s="14" customFormat="1" x14ac:dyDescent="0.3"/>
    <row r="96" s="14" customFormat="1" x14ac:dyDescent="0.3"/>
    <row r="97" s="14" customFormat="1" x14ac:dyDescent="0.3"/>
    <row r="98" s="14" customFormat="1" x14ac:dyDescent="0.3"/>
    <row r="99" s="14" customFormat="1" x14ac:dyDescent="0.3"/>
    <row r="100" s="14" customFormat="1" x14ac:dyDescent="0.3"/>
    <row r="101" s="14" customFormat="1" x14ac:dyDescent="0.3"/>
    <row r="102" s="14" customFormat="1" x14ac:dyDescent="0.3"/>
    <row r="103" s="14" customFormat="1" x14ac:dyDescent="0.3"/>
    <row r="104" s="14" customFormat="1" x14ac:dyDescent="0.3"/>
    <row r="105" s="14" customFormat="1" x14ac:dyDescent="0.3"/>
    <row r="106" s="14" customFormat="1" x14ac:dyDescent="0.3"/>
    <row r="107" s="14" customFormat="1" x14ac:dyDescent="0.3"/>
    <row r="108" s="14" customFormat="1" x14ac:dyDescent="0.3"/>
    <row r="109" s="14" customFormat="1" x14ac:dyDescent="0.3"/>
    <row r="110" s="14" customFormat="1" x14ac:dyDescent="0.3"/>
    <row r="111" s="14" customFormat="1" x14ac:dyDescent="0.3"/>
    <row r="112" s="14" customFormat="1" x14ac:dyDescent="0.3"/>
    <row r="113" s="14" customFormat="1" x14ac:dyDescent="0.3"/>
    <row r="114" s="14" customFormat="1" x14ac:dyDescent="0.3"/>
    <row r="115" s="14" customFormat="1" x14ac:dyDescent="0.3"/>
    <row r="116" s="14" customFormat="1" x14ac:dyDescent="0.3"/>
    <row r="117" s="14" customFormat="1" x14ac:dyDescent="0.3"/>
    <row r="118" s="14" customFormat="1" x14ac:dyDescent="0.3"/>
    <row r="119" s="14" customFormat="1" x14ac:dyDescent="0.3"/>
    <row r="120" s="14" customFormat="1" x14ac:dyDescent="0.3"/>
    <row r="121" s="14" customFormat="1" x14ac:dyDescent="0.3"/>
    <row r="122" s="14" customFormat="1" x14ac:dyDescent="0.3"/>
    <row r="123" s="14" customFormat="1" x14ac:dyDescent="0.3"/>
    <row r="124" s="14" customFormat="1" x14ac:dyDescent="0.3"/>
    <row r="125" s="14" customFormat="1" x14ac:dyDescent="0.3"/>
    <row r="126" s="14" customFormat="1" x14ac:dyDescent="0.3"/>
    <row r="127" s="14" customFormat="1" x14ac:dyDescent="0.3"/>
    <row r="128" s="14" customFormat="1" x14ac:dyDescent="0.3"/>
    <row r="129" s="14" customFormat="1" x14ac:dyDescent="0.3"/>
    <row r="130" s="14" customFormat="1" x14ac:dyDescent="0.3"/>
    <row r="131" s="14" customFormat="1" x14ac:dyDescent="0.3"/>
    <row r="132" s="14" customFormat="1" x14ac:dyDescent="0.3"/>
    <row r="133" s="14" customFormat="1" x14ac:dyDescent="0.3"/>
    <row r="134" s="14" customFormat="1" x14ac:dyDescent="0.3"/>
    <row r="135" s="14" customFormat="1" x14ac:dyDescent="0.3"/>
    <row r="136" s="14" customFormat="1" x14ac:dyDescent="0.3"/>
    <row r="137" s="14" customFormat="1" x14ac:dyDescent="0.3"/>
    <row r="138" s="14" customFormat="1" x14ac:dyDescent="0.3"/>
    <row r="139" s="14" customFormat="1" x14ac:dyDescent="0.3"/>
    <row r="140" s="14" customFormat="1" x14ac:dyDescent="0.3"/>
    <row r="141" s="14" customFormat="1" x14ac:dyDescent="0.3"/>
    <row r="142" s="14" customFormat="1" x14ac:dyDescent="0.3"/>
    <row r="143" s="14" customFormat="1" x14ac:dyDescent="0.3"/>
    <row r="144" s="14" customFormat="1" x14ac:dyDescent="0.3"/>
    <row r="145" s="14" customFormat="1" x14ac:dyDescent="0.3"/>
    <row r="146" s="14" customFormat="1" x14ac:dyDescent="0.3"/>
    <row r="147" s="14" customFormat="1" x14ac:dyDescent="0.3"/>
    <row r="148" s="14" customFormat="1" x14ac:dyDescent="0.3"/>
    <row r="149" s="14" customFormat="1" x14ac:dyDescent="0.3"/>
    <row r="150" s="14" customFormat="1" x14ac:dyDescent="0.3"/>
    <row r="151" s="14" customFormat="1" x14ac:dyDescent="0.3"/>
    <row r="152" s="14" customFormat="1" x14ac:dyDescent="0.3"/>
    <row r="153" s="14" customFormat="1" x14ac:dyDescent="0.3"/>
    <row r="154" s="14" customFormat="1" x14ac:dyDescent="0.3"/>
    <row r="155" s="14" customFormat="1" x14ac:dyDescent="0.3"/>
    <row r="156" s="14" customFormat="1" x14ac:dyDescent="0.3"/>
    <row r="157" s="14" customFormat="1" x14ac:dyDescent="0.3"/>
    <row r="158" s="14" customFormat="1" x14ac:dyDescent="0.3"/>
    <row r="159" s="14" customFormat="1" x14ac:dyDescent="0.3"/>
    <row r="160" s="14" customFormat="1" x14ac:dyDescent="0.3"/>
    <row r="161" s="14" customFormat="1" x14ac:dyDescent="0.3"/>
    <row r="162" s="14" customFormat="1" x14ac:dyDescent="0.3"/>
    <row r="163" s="14" customFormat="1" x14ac:dyDescent="0.3"/>
    <row r="164" s="14" customFormat="1" x14ac:dyDescent="0.3"/>
    <row r="165" s="14" customFormat="1" x14ac:dyDescent="0.3"/>
    <row r="166" s="14" customFormat="1" x14ac:dyDescent="0.3"/>
    <row r="167" s="14" customFormat="1" x14ac:dyDescent="0.3"/>
    <row r="168" s="14" customFormat="1" x14ac:dyDescent="0.3"/>
    <row r="169" s="14" customFormat="1" x14ac:dyDescent="0.3"/>
    <row r="170" s="14" customFormat="1" x14ac:dyDescent="0.3"/>
    <row r="171" s="14" customFormat="1" x14ac:dyDescent="0.3"/>
    <row r="172" s="14" customFormat="1" x14ac:dyDescent="0.3"/>
    <row r="173" s="14" customFormat="1" x14ac:dyDescent="0.3"/>
    <row r="174" s="14" customFormat="1" x14ac:dyDescent="0.3"/>
    <row r="175" s="14" customFormat="1" x14ac:dyDescent="0.3"/>
    <row r="176" s="14" customFormat="1" x14ac:dyDescent="0.3"/>
    <row r="177" s="14" customFormat="1" x14ac:dyDescent="0.3"/>
    <row r="178" s="14" customFormat="1" x14ac:dyDescent="0.3"/>
    <row r="179" s="14" customFormat="1" x14ac:dyDescent="0.3"/>
    <row r="180" s="14" customFormat="1" x14ac:dyDescent="0.3"/>
    <row r="181" s="14" customFormat="1" x14ac:dyDescent="0.3"/>
    <row r="182" s="14" customFormat="1" x14ac:dyDescent="0.3"/>
    <row r="183" s="14" customFormat="1" x14ac:dyDescent="0.3"/>
    <row r="184" s="14" customFormat="1" x14ac:dyDescent="0.3"/>
    <row r="185" s="14" customFormat="1" x14ac:dyDescent="0.3"/>
    <row r="186" s="14" customFormat="1" x14ac:dyDescent="0.3"/>
    <row r="187" s="14" customFormat="1" x14ac:dyDescent="0.3"/>
    <row r="188" s="14" customFormat="1" x14ac:dyDescent="0.3"/>
    <row r="189" s="14" customFormat="1" x14ac:dyDescent="0.3"/>
    <row r="190" s="14" customFormat="1" x14ac:dyDescent="0.3"/>
    <row r="191" s="14" customFormat="1" x14ac:dyDescent="0.3"/>
    <row r="192" s="14" customFormat="1" x14ac:dyDescent="0.3"/>
    <row r="193" s="14" customFormat="1" x14ac:dyDescent="0.3"/>
    <row r="194" s="14" customFormat="1" x14ac:dyDescent="0.3"/>
    <row r="195" s="14" customFormat="1" x14ac:dyDescent="0.3"/>
    <row r="196" s="14" customFormat="1" x14ac:dyDescent="0.3"/>
    <row r="197" s="14" customFormat="1" x14ac:dyDescent="0.3"/>
    <row r="198" s="14" customFormat="1" x14ac:dyDescent="0.3"/>
    <row r="199" s="14" customFormat="1" x14ac:dyDescent="0.3"/>
    <row r="200" s="14" customFormat="1" x14ac:dyDescent="0.3"/>
    <row r="201" s="14" customFormat="1" x14ac:dyDescent="0.3"/>
    <row r="202" s="14" customFormat="1" x14ac:dyDescent="0.3"/>
    <row r="203" s="14" customFormat="1" x14ac:dyDescent="0.3"/>
    <row r="204" s="14" customFormat="1" x14ac:dyDescent="0.3"/>
    <row r="205" s="14" customFormat="1" x14ac:dyDescent="0.3"/>
    <row r="206" s="14" customFormat="1" x14ac:dyDescent="0.3"/>
    <row r="207" s="14" customFormat="1" x14ac:dyDescent="0.3"/>
    <row r="208" s="14" customFormat="1" x14ac:dyDescent="0.3"/>
    <row r="209" s="14" customFormat="1" x14ac:dyDescent="0.3"/>
    <row r="210" s="14" customFormat="1" x14ac:dyDescent="0.3"/>
    <row r="211" s="14" customFormat="1" x14ac:dyDescent="0.3"/>
    <row r="212" s="14" customFormat="1" x14ac:dyDescent="0.3"/>
    <row r="213" s="14" customFormat="1" x14ac:dyDescent="0.3"/>
    <row r="214" s="14" customFormat="1" x14ac:dyDescent="0.3"/>
    <row r="215" s="14" customFormat="1" x14ac:dyDescent="0.3"/>
    <row r="216" s="14" customFormat="1" x14ac:dyDescent="0.3"/>
    <row r="217" s="14" customFormat="1" x14ac:dyDescent="0.3"/>
    <row r="218" s="14" customFormat="1" x14ac:dyDescent="0.3"/>
    <row r="219" s="14" customFormat="1" x14ac:dyDescent="0.3"/>
    <row r="220" s="14" customFormat="1" x14ac:dyDescent="0.3"/>
    <row r="221" s="14" customFormat="1" x14ac:dyDescent="0.3"/>
    <row r="222" s="14" customFormat="1" x14ac:dyDescent="0.3"/>
    <row r="223" s="14" customFormat="1" x14ac:dyDescent="0.3"/>
    <row r="224" s="14" customFormat="1" x14ac:dyDescent="0.3"/>
    <row r="225" s="14" customFormat="1" x14ac:dyDescent="0.3"/>
    <row r="226" s="14" customFormat="1" x14ac:dyDescent="0.3"/>
    <row r="227" s="14" customFormat="1" x14ac:dyDescent="0.3"/>
    <row r="228" s="14" customFormat="1" x14ac:dyDescent="0.3"/>
    <row r="229" s="14" customFormat="1" x14ac:dyDescent="0.3"/>
    <row r="230" s="14" customFormat="1" x14ac:dyDescent="0.3"/>
    <row r="231" s="14" customFormat="1" x14ac:dyDescent="0.3"/>
    <row r="232" s="14" customFormat="1" x14ac:dyDescent="0.3"/>
    <row r="233" s="14" customFormat="1" x14ac:dyDescent="0.3"/>
    <row r="234" s="14" customFormat="1" x14ac:dyDescent="0.3"/>
    <row r="235" s="14" customFormat="1" x14ac:dyDescent="0.3"/>
    <row r="236" s="14" customFormat="1" x14ac:dyDescent="0.3"/>
    <row r="237" s="14" customFormat="1" x14ac:dyDescent="0.3"/>
    <row r="238" s="14" customFormat="1" x14ac:dyDescent="0.3"/>
    <row r="239" s="14" customFormat="1" x14ac:dyDescent="0.3"/>
    <row r="240" s="14" customFormat="1" x14ac:dyDescent="0.3"/>
    <row r="241" s="14" customFormat="1" x14ac:dyDescent="0.3"/>
    <row r="242" s="14" customFormat="1" x14ac:dyDescent="0.3"/>
    <row r="243" s="14" customFormat="1" x14ac:dyDescent="0.3"/>
    <row r="244" s="14" customFormat="1" x14ac:dyDescent="0.3"/>
    <row r="245" s="14" customFormat="1" x14ac:dyDescent="0.3"/>
    <row r="246" s="14" customFormat="1" x14ac:dyDescent="0.3"/>
    <row r="247" s="14" customFormat="1" x14ac:dyDescent="0.3"/>
    <row r="248" s="14" customFormat="1" x14ac:dyDescent="0.3"/>
    <row r="249" s="14" customFormat="1" x14ac:dyDescent="0.3"/>
    <row r="250" s="14" customFormat="1" x14ac:dyDescent="0.3"/>
    <row r="251" s="14" customFormat="1" x14ac:dyDescent="0.3"/>
    <row r="252" s="14" customFormat="1" x14ac:dyDescent="0.3"/>
    <row r="253" s="14" customFormat="1" x14ac:dyDescent="0.3"/>
    <row r="254" s="14" customFormat="1" x14ac:dyDescent="0.3"/>
    <row r="255" s="14" customFormat="1" x14ac:dyDescent="0.3"/>
    <row r="256" s="14" customFormat="1" x14ac:dyDescent="0.3"/>
    <row r="257" s="14" customFormat="1" x14ac:dyDescent="0.3"/>
    <row r="258" s="14" customFormat="1" x14ac:dyDescent="0.3"/>
    <row r="259" s="14" customFormat="1" x14ac:dyDescent="0.3"/>
    <row r="260" s="14" customFormat="1" x14ac:dyDescent="0.3"/>
    <row r="261" s="14" customFormat="1" x14ac:dyDescent="0.3"/>
    <row r="262" s="14" customFormat="1" x14ac:dyDescent="0.3"/>
    <row r="263" s="14" customFormat="1" x14ac:dyDescent="0.3"/>
    <row r="264" s="14" customFormat="1" x14ac:dyDescent="0.3"/>
    <row r="265" s="14" customFormat="1" x14ac:dyDescent="0.3"/>
    <row r="266" s="14" customFormat="1" x14ac:dyDescent="0.3"/>
    <row r="267" s="14" customFormat="1" x14ac:dyDescent="0.3"/>
    <row r="268" s="14" customFormat="1" x14ac:dyDescent="0.3"/>
    <row r="269" s="14" customFormat="1" x14ac:dyDescent="0.3"/>
    <row r="270" s="14" customFormat="1" x14ac:dyDescent="0.3"/>
    <row r="271" s="14" customFormat="1" x14ac:dyDescent="0.3"/>
    <row r="272" s="14" customFormat="1" x14ac:dyDescent="0.3"/>
    <row r="273" s="14" customFormat="1" x14ac:dyDescent="0.3"/>
    <row r="274" s="14" customFormat="1" x14ac:dyDescent="0.3"/>
    <row r="275" s="14" customFormat="1" x14ac:dyDescent="0.3"/>
    <row r="276" s="14" customFormat="1" x14ac:dyDescent="0.3"/>
    <row r="277" s="14" customFormat="1" x14ac:dyDescent="0.3"/>
    <row r="278" s="14" customFormat="1" x14ac:dyDescent="0.3"/>
    <row r="279" s="14" customFormat="1" x14ac:dyDescent="0.3"/>
    <row r="280" s="14" customFormat="1" x14ac:dyDescent="0.3"/>
    <row r="281" s="14" customFormat="1" x14ac:dyDescent="0.3"/>
    <row r="282" s="14" customFormat="1" x14ac:dyDescent="0.3"/>
    <row r="283" s="14" customFormat="1" x14ac:dyDescent="0.3"/>
    <row r="284" s="14" customFormat="1" x14ac:dyDescent="0.3"/>
    <row r="285" s="14" customFormat="1" x14ac:dyDescent="0.3"/>
    <row r="286" s="14" customFormat="1" x14ac:dyDescent="0.3"/>
    <row r="287" s="14" customFormat="1" x14ac:dyDescent="0.3"/>
    <row r="288" s="14" customFormat="1" x14ac:dyDescent="0.3"/>
    <row r="289" s="14" customFormat="1" x14ac:dyDescent="0.3"/>
    <row r="290" s="14" customFormat="1" x14ac:dyDescent="0.3"/>
    <row r="291" s="14" customFormat="1" x14ac:dyDescent="0.3"/>
    <row r="292" s="14" customFormat="1" x14ac:dyDescent="0.3"/>
    <row r="293" s="14" customFormat="1" x14ac:dyDescent="0.3"/>
    <row r="294" s="14" customFormat="1" x14ac:dyDescent="0.3"/>
    <row r="295" s="14" customFormat="1" x14ac:dyDescent="0.3"/>
    <row r="296" s="14" customFormat="1" x14ac:dyDescent="0.3"/>
    <row r="297" s="14" customFormat="1" x14ac:dyDescent="0.3"/>
    <row r="298" s="14" customFormat="1" x14ac:dyDescent="0.3"/>
    <row r="299" s="14" customFormat="1" x14ac:dyDescent="0.3"/>
    <row r="300" s="14" customFormat="1" x14ac:dyDescent="0.3"/>
    <row r="301" s="14" customFormat="1" x14ac:dyDescent="0.3"/>
    <row r="302" s="14" customFormat="1" x14ac:dyDescent="0.3"/>
    <row r="303" s="14" customFormat="1" x14ac:dyDescent="0.3"/>
    <row r="304" s="14" customFormat="1" x14ac:dyDescent="0.3"/>
    <row r="305" s="14" customFormat="1" x14ac:dyDescent="0.3"/>
    <row r="306" s="14" customFormat="1" x14ac:dyDescent="0.3"/>
    <row r="307" s="14" customFormat="1" x14ac:dyDescent="0.3"/>
    <row r="308" s="14" customFormat="1" x14ac:dyDescent="0.3"/>
    <row r="309" s="14" customFormat="1" x14ac:dyDescent="0.3"/>
    <row r="310" s="14" customFormat="1" x14ac:dyDescent="0.3"/>
    <row r="311" s="14" customFormat="1" x14ac:dyDescent="0.3"/>
    <row r="312" s="14" customFormat="1" x14ac:dyDescent="0.3"/>
    <row r="313" s="14" customFormat="1" x14ac:dyDescent="0.3"/>
    <row r="314" s="14" customFormat="1" x14ac:dyDescent="0.3"/>
    <row r="315" s="14" customFormat="1" x14ac:dyDescent="0.3"/>
    <row r="316" s="14" customFormat="1" x14ac:dyDescent="0.3"/>
    <row r="317" s="14" customFormat="1" x14ac:dyDescent="0.3"/>
    <row r="318" s="14" customFormat="1" x14ac:dyDescent="0.3"/>
    <row r="319" s="14" customFormat="1" x14ac:dyDescent="0.3"/>
    <row r="320" s="14" customFormat="1" x14ac:dyDescent="0.3"/>
    <row r="321" s="14" customFormat="1" x14ac:dyDescent="0.3"/>
    <row r="322" s="14" customFormat="1" x14ac:dyDescent="0.3"/>
    <row r="323" s="14" customFormat="1" x14ac:dyDescent="0.3"/>
    <row r="324" s="14" customFormat="1" x14ac:dyDescent="0.3"/>
    <row r="325" s="14" customFormat="1" x14ac:dyDescent="0.3"/>
    <row r="326" s="14" customFormat="1" x14ac:dyDescent="0.3"/>
    <row r="327" s="14" customFormat="1" x14ac:dyDescent="0.3"/>
    <row r="328" s="14" customFormat="1" x14ac:dyDescent="0.3"/>
    <row r="329" s="14" customFormat="1" x14ac:dyDescent="0.3"/>
    <row r="330" s="14" customFormat="1" x14ac:dyDescent="0.3"/>
    <row r="331" s="14" customFormat="1" x14ac:dyDescent="0.3"/>
    <row r="332" s="14" customFormat="1" x14ac:dyDescent="0.3"/>
    <row r="333" s="14" customFormat="1" x14ac:dyDescent="0.3"/>
    <row r="334" s="14" customFormat="1" x14ac:dyDescent="0.3"/>
    <row r="335" s="14" customFormat="1" x14ac:dyDescent="0.3"/>
    <row r="336" s="14" customFormat="1" x14ac:dyDescent="0.3"/>
    <row r="337" s="14" customFormat="1" x14ac:dyDescent="0.3"/>
    <row r="338" s="14" customFormat="1" x14ac:dyDescent="0.3"/>
    <row r="339" s="14" customFormat="1" x14ac:dyDescent="0.3"/>
    <row r="340" s="14" customFormat="1" x14ac:dyDescent="0.3"/>
    <row r="341" s="14" customFormat="1" x14ac:dyDescent="0.3"/>
    <row r="342" s="14" customFormat="1" x14ac:dyDescent="0.3"/>
    <row r="343" s="14" customFormat="1" x14ac:dyDescent="0.3"/>
    <row r="344" s="14" customFormat="1" x14ac:dyDescent="0.3"/>
    <row r="345" s="14" customFormat="1" x14ac:dyDescent="0.3"/>
    <row r="346" s="14" customFormat="1" x14ac:dyDescent="0.3"/>
    <row r="347" s="14" customFormat="1" x14ac:dyDescent="0.3"/>
    <row r="348" s="14" customFormat="1" x14ac:dyDescent="0.3"/>
    <row r="349" s="14" customFormat="1" x14ac:dyDescent="0.3"/>
    <row r="350" s="14" customFormat="1" x14ac:dyDescent="0.3"/>
    <row r="351" s="14" customFormat="1" x14ac:dyDescent="0.3"/>
    <row r="352" s="14" customFormat="1" x14ac:dyDescent="0.3"/>
    <row r="353" s="14" customFormat="1" x14ac:dyDescent="0.3"/>
    <row r="354" s="14" customFormat="1" x14ac:dyDescent="0.3"/>
    <row r="355" s="14" customFormat="1" x14ac:dyDescent="0.3"/>
    <row r="356" s="14" customFormat="1" x14ac:dyDescent="0.3"/>
    <row r="357" s="14" customFormat="1" x14ac:dyDescent="0.3"/>
    <row r="358" s="14" customFormat="1" x14ac:dyDescent="0.3"/>
    <row r="359" s="14" customFormat="1" x14ac:dyDescent="0.3"/>
    <row r="360" s="14" customFormat="1" x14ac:dyDescent="0.3"/>
    <row r="361" s="14" customFormat="1" x14ac:dyDescent="0.3"/>
    <row r="362" s="14" customFormat="1" x14ac:dyDescent="0.3"/>
    <row r="363" s="14" customFormat="1" x14ac:dyDescent="0.3"/>
    <row r="364" s="14" customFormat="1" x14ac:dyDescent="0.3"/>
    <row r="365" s="14" customFormat="1" x14ac:dyDescent="0.3"/>
    <row r="366" s="14" customFormat="1" x14ac:dyDescent="0.3"/>
    <row r="367" s="14" customFormat="1" x14ac:dyDescent="0.3"/>
    <row r="368" s="14" customFormat="1" x14ac:dyDescent="0.3"/>
    <row r="369" s="14" customFormat="1" x14ac:dyDescent="0.3"/>
    <row r="370" s="14" customFormat="1" x14ac:dyDescent="0.3"/>
    <row r="371" s="14" customFormat="1" x14ac:dyDescent="0.3"/>
    <row r="372" s="14" customFormat="1" x14ac:dyDescent="0.3"/>
    <row r="373" s="14" customFormat="1" x14ac:dyDescent="0.3"/>
    <row r="374" s="14" customFormat="1" x14ac:dyDescent="0.3"/>
    <row r="375" s="14" customFormat="1" x14ac:dyDescent="0.3"/>
    <row r="376" s="14" customFormat="1" x14ac:dyDescent="0.3"/>
    <row r="377" s="14" customFormat="1" x14ac:dyDescent="0.3"/>
    <row r="378" s="14" customFormat="1" x14ac:dyDescent="0.3"/>
    <row r="379" s="14" customFormat="1" x14ac:dyDescent="0.3"/>
    <row r="380" s="14" customFormat="1" x14ac:dyDescent="0.3"/>
    <row r="381" s="14" customFormat="1" x14ac:dyDescent="0.3"/>
    <row r="382" s="14" customFormat="1" x14ac:dyDescent="0.3"/>
    <row r="383" s="14" customFormat="1" x14ac:dyDescent="0.3"/>
    <row r="384" s="14" customFormat="1" x14ac:dyDescent="0.3"/>
    <row r="385" s="14" customFormat="1" x14ac:dyDescent="0.3"/>
    <row r="386" s="14" customFormat="1" x14ac:dyDescent="0.3"/>
    <row r="387" s="14" customFormat="1" x14ac:dyDescent="0.3"/>
    <row r="388" s="14" customFormat="1" x14ac:dyDescent="0.3"/>
    <row r="389" s="14" customFormat="1" x14ac:dyDescent="0.3"/>
    <row r="390" s="14" customFormat="1" x14ac:dyDescent="0.3"/>
    <row r="391" s="14" customFormat="1" x14ac:dyDescent="0.3"/>
    <row r="392" s="14" customFormat="1" x14ac:dyDescent="0.3"/>
    <row r="393" s="14" customFormat="1" x14ac:dyDescent="0.3"/>
    <row r="394" s="14" customFormat="1" x14ac:dyDescent="0.3"/>
    <row r="395" s="14" customFormat="1" x14ac:dyDescent="0.3"/>
    <row r="396" s="14" customFormat="1" x14ac:dyDescent="0.3"/>
    <row r="397" s="14" customFormat="1" x14ac:dyDescent="0.3"/>
    <row r="398" s="14" customFormat="1" x14ac:dyDescent="0.3"/>
    <row r="399" s="14" customFormat="1" x14ac:dyDescent="0.3"/>
    <row r="400" s="14" customFormat="1" x14ac:dyDescent="0.3"/>
    <row r="401" s="14" customFormat="1" x14ac:dyDescent="0.3"/>
    <row r="402" s="14" customFormat="1" x14ac:dyDescent="0.3"/>
    <row r="403" s="14" customFormat="1" x14ac:dyDescent="0.3"/>
    <row r="404" s="14" customFormat="1" x14ac:dyDescent="0.3"/>
    <row r="405" s="14" customFormat="1" x14ac:dyDescent="0.3"/>
    <row r="406" s="14" customFormat="1" x14ac:dyDescent="0.3"/>
    <row r="407" s="14" customFormat="1" x14ac:dyDescent="0.3"/>
    <row r="408" s="14" customFormat="1" x14ac:dyDescent="0.3"/>
    <row r="409" s="14" customFormat="1" x14ac:dyDescent="0.3"/>
    <row r="410" s="14" customFormat="1" x14ac:dyDescent="0.3"/>
    <row r="411" s="14" customFormat="1" x14ac:dyDescent="0.3"/>
    <row r="412" s="14" customFormat="1" x14ac:dyDescent="0.3"/>
    <row r="413" s="14" customFormat="1" x14ac:dyDescent="0.3"/>
    <row r="414" s="14" customFormat="1" x14ac:dyDescent="0.3"/>
    <row r="415" s="14" customFormat="1" x14ac:dyDescent="0.3"/>
    <row r="416" s="14" customFormat="1" x14ac:dyDescent="0.3"/>
    <row r="417" s="14" customFormat="1" x14ac:dyDescent="0.3"/>
    <row r="418" s="14" customFormat="1" x14ac:dyDescent="0.3"/>
    <row r="419" s="14" customFormat="1" x14ac:dyDescent="0.3"/>
    <row r="420" s="14" customFormat="1" x14ac:dyDescent="0.3"/>
    <row r="421" s="14" customFormat="1" x14ac:dyDescent="0.3"/>
    <row r="422" s="14" customFormat="1" x14ac:dyDescent="0.3"/>
    <row r="423" s="14" customFormat="1" x14ac:dyDescent="0.3"/>
    <row r="424" s="14" customFormat="1" x14ac:dyDescent="0.3"/>
    <row r="425" s="14" customFormat="1" x14ac:dyDescent="0.3"/>
    <row r="426" s="14" customFormat="1" x14ac:dyDescent="0.3"/>
    <row r="427" s="14" customFormat="1" x14ac:dyDescent="0.3"/>
    <row r="428" s="14" customFormat="1" x14ac:dyDescent="0.3"/>
    <row r="429" s="14" customFormat="1" x14ac:dyDescent="0.3"/>
    <row r="430" s="14" customFormat="1" x14ac:dyDescent="0.3"/>
    <row r="431" s="14" customFormat="1" x14ac:dyDescent="0.3"/>
    <row r="432" s="14" customFormat="1" x14ac:dyDescent="0.3"/>
    <row r="433" s="14" customFormat="1" x14ac:dyDescent="0.3"/>
    <row r="434" s="14" customFormat="1" x14ac:dyDescent="0.3"/>
    <row r="435" s="14" customFormat="1" x14ac:dyDescent="0.3"/>
    <row r="436" s="14" customFormat="1" x14ac:dyDescent="0.3"/>
    <row r="437" s="14" customFormat="1" x14ac:dyDescent="0.3"/>
    <row r="438" s="14" customFormat="1" x14ac:dyDescent="0.3"/>
    <row r="439" s="14" customFormat="1" x14ac:dyDescent="0.3"/>
    <row r="440" s="14" customFormat="1" x14ac:dyDescent="0.3"/>
    <row r="441" s="14" customFormat="1" x14ac:dyDescent="0.3"/>
    <row r="442" s="14" customFormat="1" x14ac:dyDescent="0.3"/>
    <row r="443" s="14" customFormat="1" x14ac:dyDescent="0.3"/>
    <row r="444" s="14" customFormat="1" x14ac:dyDescent="0.3"/>
    <row r="445" s="14" customFormat="1" x14ac:dyDescent="0.3"/>
    <row r="446" s="14" customFormat="1" x14ac:dyDescent="0.3"/>
    <row r="447" s="14" customFormat="1" x14ac:dyDescent="0.3"/>
    <row r="448" s="14" customFormat="1" x14ac:dyDescent="0.3"/>
    <row r="449" s="14" customFormat="1" x14ac:dyDescent="0.3"/>
    <row r="450" s="14" customFormat="1" x14ac:dyDescent="0.3"/>
    <row r="451" s="14" customFormat="1" x14ac:dyDescent="0.3"/>
    <row r="452" s="14" customFormat="1" x14ac:dyDescent="0.3"/>
    <row r="453" s="14" customFormat="1" x14ac:dyDescent="0.3"/>
    <row r="454" s="14" customFormat="1" x14ac:dyDescent="0.3"/>
    <row r="455" s="14" customFormat="1" x14ac:dyDescent="0.3"/>
    <row r="456" s="14" customFormat="1" x14ac:dyDescent="0.3"/>
    <row r="457" s="14" customFormat="1" x14ac:dyDescent="0.3"/>
    <row r="458" s="14" customFormat="1" x14ac:dyDescent="0.3"/>
    <row r="459" s="14" customFormat="1" x14ac:dyDescent="0.3"/>
    <row r="460" s="14" customFormat="1" x14ac:dyDescent="0.3"/>
    <row r="461" s="14" customFormat="1" x14ac:dyDescent="0.3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13</v>
      </c>
    </row>
    <row r="3" spans="1:1" x14ac:dyDescent="0.3">
      <c r="A3" s="2"/>
    </row>
    <row r="4" spans="1:1" x14ac:dyDescent="0.3">
      <c r="A4" s="7" t="s">
        <v>61</v>
      </c>
    </row>
    <row r="5" spans="1:1" x14ac:dyDescent="0.3">
      <c r="A5" s="2"/>
    </row>
    <row r="6" spans="1:1" x14ac:dyDescent="0.3">
      <c r="A6" s="5" t="s">
        <v>14</v>
      </c>
    </row>
    <row r="7" spans="1:1" x14ac:dyDescent="0.3">
      <c r="A7" s="6"/>
    </row>
    <row r="8" spans="1:1" ht="60.75" customHeight="1" x14ac:dyDescent="0.3">
      <c r="A8" s="8" t="s">
        <v>15</v>
      </c>
    </row>
    <row r="9" spans="1:1" x14ac:dyDescent="0.3">
      <c r="A9" s="8"/>
    </row>
    <row r="10" spans="1:1" x14ac:dyDescent="0.3">
      <c r="A10" s="8" t="s">
        <v>16</v>
      </c>
    </row>
    <row r="11" spans="1:1" x14ac:dyDescent="0.3">
      <c r="A11" s="8" t="s">
        <v>17</v>
      </c>
    </row>
    <row r="12" spans="1:1" x14ac:dyDescent="0.3">
      <c r="A12" s="8" t="s">
        <v>18</v>
      </c>
    </row>
    <row r="13" spans="1:1" x14ac:dyDescent="0.3">
      <c r="A13" s="8" t="s">
        <v>19</v>
      </c>
    </row>
    <row r="14" spans="1:1" x14ac:dyDescent="0.3">
      <c r="A14" s="8" t="s">
        <v>20</v>
      </c>
    </row>
    <row r="15" spans="1:1" x14ac:dyDescent="0.3">
      <c r="A15" s="8" t="s">
        <v>21</v>
      </c>
    </row>
    <row r="16" spans="1:1" x14ac:dyDescent="0.3">
      <c r="A16" s="8" t="s">
        <v>22</v>
      </c>
    </row>
    <row r="17" spans="1:1" ht="28.8" x14ac:dyDescent="0.3">
      <c r="A17" s="8" t="s">
        <v>23</v>
      </c>
    </row>
    <row r="18" spans="1:1" x14ac:dyDescent="0.3">
      <c r="A18" s="8" t="s">
        <v>24</v>
      </c>
    </row>
    <row r="19" spans="1:1" x14ac:dyDescent="0.3">
      <c r="A19" s="8" t="s">
        <v>25</v>
      </c>
    </row>
    <row r="20" spans="1:1" x14ac:dyDescent="0.3">
      <c r="A20" s="8" t="s">
        <v>26</v>
      </c>
    </row>
    <row r="21" spans="1:1" ht="28.8" x14ac:dyDescent="0.3">
      <c r="A21" s="8" t="s">
        <v>27</v>
      </c>
    </row>
    <row r="22" spans="1:1" x14ac:dyDescent="0.3">
      <c r="A22" s="8" t="s">
        <v>28</v>
      </c>
    </row>
    <row r="23" spans="1:1" x14ac:dyDescent="0.3">
      <c r="A23" s="9"/>
    </row>
    <row r="24" spans="1:1" ht="57.6" x14ac:dyDescent="0.3">
      <c r="A24" s="8" t="s">
        <v>29</v>
      </c>
    </row>
    <row r="25" spans="1:1" ht="13.5" customHeight="1" x14ac:dyDescent="0.3">
      <c r="A25" s="8"/>
    </row>
    <row r="26" spans="1:1" ht="28.8" x14ac:dyDescent="0.3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31</v>
      </c>
    </row>
    <row r="3" spans="1:1" x14ac:dyDescent="0.3">
      <c r="A3" s="2"/>
    </row>
    <row r="4" spans="1:1" x14ac:dyDescent="0.3">
      <c r="A4" s="8" t="s">
        <v>61</v>
      </c>
    </row>
    <row r="5" spans="1:1" x14ac:dyDescent="0.3">
      <c r="A5" s="9"/>
    </row>
    <row r="6" spans="1:1" x14ac:dyDescent="0.3">
      <c r="A6" s="11" t="s">
        <v>14</v>
      </c>
    </row>
    <row r="7" spans="1:1" x14ac:dyDescent="0.3">
      <c r="A7" s="8"/>
    </row>
    <row r="8" spans="1:1" ht="60.75" customHeight="1" x14ac:dyDescent="0.3">
      <c r="A8" s="8" t="s">
        <v>32</v>
      </c>
    </row>
    <row r="9" spans="1:1" x14ac:dyDescent="0.3">
      <c r="A9" s="8" t="s">
        <v>33</v>
      </c>
    </row>
    <row r="10" spans="1:1" x14ac:dyDescent="0.3">
      <c r="A10" s="10"/>
    </row>
    <row r="11" spans="1:1" ht="28.8" x14ac:dyDescent="0.3">
      <c r="A11" s="8" t="s">
        <v>34</v>
      </c>
    </row>
    <row r="12" spans="1:1" x14ac:dyDescent="0.3">
      <c r="A12" s="8"/>
    </row>
    <row r="13" spans="1:1" ht="28.8" x14ac:dyDescent="0.3">
      <c r="A13" s="8" t="s">
        <v>35</v>
      </c>
    </row>
    <row r="14" spans="1:1" x14ac:dyDescent="0.3">
      <c r="A14" s="8"/>
    </row>
    <row r="15" spans="1:1" ht="28.8" x14ac:dyDescent="0.3">
      <c r="A15" s="8" t="s">
        <v>36</v>
      </c>
    </row>
    <row r="16" spans="1:1" x14ac:dyDescent="0.3">
      <c r="A16" s="8"/>
    </row>
    <row r="17" spans="1:1" ht="57.6" x14ac:dyDescent="0.3">
      <c r="A17" s="8" t="s">
        <v>37</v>
      </c>
    </row>
    <row r="18" spans="1:1" x14ac:dyDescent="0.3">
      <c r="A18" s="8"/>
    </row>
    <row r="19" spans="1:1" ht="72" x14ac:dyDescent="0.3">
      <c r="A19" s="8" t="s">
        <v>38</v>
      </c>
    </row>
    <row r="20" spans="1:1" x14ac:dyDescent="0.3">
      <c r="A20" s="3"/>
    </row>
    <row r="21" spans="1:1" x14ac:dyDescent="0.3">
      <c r="A21" s="3"/>
    </row>
    <row r="22" spans="1:1" x14ac:dyDescent="0.3">
      <c r="A22" s="3"/>
    </row>
    <row r="23" spans="1:1" x14ac:dyDescent="0.3">
      <c r="A23" s="3"/>
    </row>
    <row r="24" spans="1:1" x14ac:dyDescent="0.3">
      <c r="A24" s="3"/>
    </row>
    <row r="25" spans="1:1" ht="13.5" customHeight="1" x14ac:dyDescent="0.3">
      <c r="A25" s="3"/>
    </row>
    <row r="26" spans="1:1" ht="15.6" x14ac:dyDescent="0.3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iew xmlns="0691c107-698e-45c3-970e-7fced698b479" xsi:nil="true"/>
    <Komentar xmlns="0691c107-698e-45c3-970e-7fced698b479" xsi:nil="true"/>
    <lcf76f155ced4ddcb4097134ff3c332f xmlns="2f276f23-bb9b-44c8-bc99-74ceb6c2f5f5">
      <Terms xmlns="http://schemas.microsoft.com/office/infopath/2007/PartnerControls"/>
    </lcf76f155ced4ddcb4097134ff3c332f>
    <TaxCatchAll xmlns="47e099a6-7496-4f04-8070-846fee51bde8" xsi:nil="true"/>
    <ZiadostipreMag_podpornecinnost xmlns="0691c107-698e-45c3-970e-7fced698b4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00F4034317B846BEB75AB59BDCB868" ma:contentTypeVersion="6" ma:contentTypeDescription="Create a new document." ma:contentTypeScope="" ma:versionID="b8cfb95fa8bcddb630061dfdc8bcd85f">
  <xsd:schema xmlns:xsd="http://www.w3.org/2001/XMLSchema" xmlns:xs="http://www.w3.org/2001/XMLSchema" xmlns:p="http://schemas.microsoft.com/office/2006/metadata/properties" xmlns:ns2="0691c107-698e-45c3-970e-7fced698b479" xmlns:ns3="ce17edc2-a924-490b-875a-6eff4ba19cf1" xmlns:ns4="2f276f23-bb9b-44c8-bc99-74ceb6c2f5f5" xmlns:ns5="47e099a6-7496-4f04-8070-846fee51bde8" targetNamespace="http://schemas.microsoft.com/office/2006/metadata/properties" ma:root="true" ma:fieldsID="99039bf69b1d6963f2edfb00eb2d6da5" ns2:_="" ns3:_="" ns4:_="" ns5:_="">
    <xsd:import namespace="0691c107-698e-45c3-970e-7fced698b479"/>
    <xsd:import namespace="ce17edc2-a924-490b-875a-6eff4ba19cf1"/>
    <xsd:import namespace="2f276f23-bb9b-44c8-bc99-74ceb6c2f5f5"/>
    <xsd:import namespace="47e099a6-7496-4f04-8070-846fee51bd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ZiadostipreMag_podpornecinnost" minOccurs="0"/>
                <xsd:element ref="ns2:MediaServiceObjectDetectorVersions" minOccurs="0"/>
                <xsd:element ref="ns2:MediaServiceLocation" minOccurs="0"/>
                <xsd:element ref="ns2:Interview" minOccurs="0"/>
                <xsd:element ref="ns2:Komentar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1c107-698e-45c3-970e-7fced698b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ZiadostipreMag_podpornecinnost" ma:index="17" nillable="true" ma:displayName="Ziadosti pre Mag_podporne cinnost" ma:format="Dropdown" ma:internalName="ZiadostipreMag_podpornecinnost">
      <xsd:simpleType>
        <xsd:restriction base="dms:Text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nterview" ma:index="20" nillable="true" ma:displayName="Interview" ma:format="Dropdown" ma:internalName="Interview">
      <xsd:simpleType>
        <xsd:restriction base="dms:Choice">
          <xsd:enumeration value="YES"/>
          <xsd:enumeration value="NO"/>
          <xsd:enumeration value="?"/>
        </xsd:restriction>
      </xsd:simpleType>
    </xsd:element>
    <xsd:element name="Komentar" ma:index="21" nillable="true" ma:displayName="Komentar" ma:format="Dropdown" ma:internalName="Komentar">
      <xsd:simpleType>
        <xsd:restriction base="dms:Text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7edc2-a924-490b-875a-6eff4ba19c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76f23-bb9b-44c8-bc99-74ceb6c2f5f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099a6-7496-4f04-8070-846fee51bde8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2ea334c-c6a1-43f8-a60a-c186607d3f9a}" ma:internalName="TaxCatchAll" ma:showField="CatchAllData" ma:web="47e099a6-7496-4f04-8070-846fee51bd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  <ds:schemaRef ds:uri="0691c107-698e-45c3-970e-7fced698b479"/>
    <ds:schemaRef ds:uri="2f276f23-bb9b-44c8-bc99-74ceb6c2f5f5"/>
    <ds:schemaRef ds:uri="47e099a6-7496-4f04-8070-846fee51bde8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0A5A0B-F188-4EE4-83CF-287CC0E2A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1c107-698e-45c3-970e-7fced698b479"/>
    <ds:schemaRef ds:uri="ce17edc2-a924-490b-875a-6eff4ba19cf1"/>
    <ds:schemaRef ds:uri="2f276f23-bb9b-44c8-bc99-74ceb6c2f5f5"/>
    <ds:schemaRef ds:uri="47e099a6-7496-4f04-8070-846fee51bd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cp:lastPrinted>2024-11-22T13:17:50Z</cp:lastPrinted>
  <dcterms:created xsi:type="dcterms:W3CDTF">2022-09-22T09:41:16Z</dcterms:created>
  <dcterms:modified xsi:type="dcterms:W3CDTF">2024-12-31T14:37:08Z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0x0101001E00F4034317B846BEB75AB59BDCB868</vt:lpwstr>
  </property>
  <property fmtid="{D5CDD505-2E9C-101B-9397-08002B2CF9AE}" pid="3" name="MediaServiceImageTags">
    <vt:lpwstr/>
  </property>
</Properties>
</file>