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O\VUOOD sady\"/>
    </mc:Choice>
  </mc:AlternateContent>
  <xr:revisionPtr revIDLastSave="0" documentId="13_ncr:1_{3B63D947-F090-4478-B9E6-0931C43A31DF}" xr6:coauthVersionLast="47" xr6:coauthVersionMax="47" xr10:uidLastSave="{00000000-0000-0000-0000-000000000000}"/>
  <bookViews>
    <workbookView xWindow="10690" yWindow="2520" windowWidth="21860" windowHeight="15090" xr2:uid="{00000000-000D-0000-FFFF-FFFF00000000}"/>
  </bookViews>
  <sheets>
    <sheet name="Ribezle a malin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24" i="1"/>
  <c r="F54" i="1"/>
  <c r="F53" i="1"/>
  <c r="F52" i="1"/>
  <c r="F51" i="1"/>
  <c r="F50" i="1"/>
  <c r="F49" i="1"/>
  <c r="F47" i="1"/>
  <c r="F46" i="1"/>
  <c r="F45" i="1"/>
  <c r="F44" i="1"/>
  <c r="F43" i="1"/>
  <c r="E59" i="1" s="1"/>
  <c r="F31" i="1"/>
  <c r="F30" i="1"/>
  <c r="F27" i="1"/>
  <c r="F26" i="1"/>
  <c r="F25" i="1"/>
  <c r="F23" i="1"/>
  <c r="F22" i="1"/>
  <c r="F21" i="1"/>
  <c r="F55" i="1"/>
  <c r="F29" i="1"/>
  <c r="F57" i="1"/>
  <c r="F56" i="1"/>
  <c r="F32" i="1"/>
  <c r="F20" i="1"/>
  <c r="F28" i="1"/>
  <c r="F33" i="1"/>
  <c r="F34" i="1"/>
  <c r="F19" i="1"/>
  <c r="E36" i="1" l="1"/>
  <c r="E61" i="1" s="1"/>
</calcChain>
</file>

<file path=xl/sharedStrings.xml><?xml version="1.0" encoding="utf-8"?>
<sst xmlns="http://schemas.openxmlformats.org/spreadsheetml/2006/main" count="107" uniqueCount="56">
  <si>
    <t>IDENTIFIKAČNÉ ÚDAJE UCHÁDZAČA:</t>
  </si>
  <si>
    <t xml:space="preserve">Obchodné meno a sídlo: </t>
  </si>
  <si>
    <t>IČO uchádzača:</t>
  </si>
  <si>
    <t>Telefón a e-mail uchádzača:</t>
  </si>
  <si>
    <t>Spon</t>
  </si>
  <si>
    <t>P.č.</t>
  </si>
  <si>
    <t>Položka</t>
  </si>
  <si>
    <t>Množstvo</t>
  </si>
  <si>
    <t>Merná jednotka</t>
  </si>
  <si>
    <t>Jednotková cena</t>
  </si>
  <si>
    <t>Spolu</t>
  </si>
  <si>
    <t>Diskovanie</t>
  </si>
  <si>
    <t>ha</t>
  </si>
  <si>
    <t>ks</t>
  </si>
  <si>
    <t>Uchádzač uvedie, či  je / nie je platcom DPH.</t>
  </si>
  <si>
    <t>Meno a priezvisko štatutárneho zástupcu uchádzača:</t>
  </si>
  <si>
    <t>Podpis a pečiatka:</t>
  </si>
  <si>
    <t>Miesto a dátum podpisu:</t>
  </si>
  <si>
    <t>Cena SPOLU bez DPH:</t>
  </si>
  <si>
    <t>TECHNICKÁ ŠPECIFIKÁCIA PREDMETU ZÁKAZKY                                                   Príloha č. 2</t>
  </si>
  <si>
    <t>Sad 2</t>
  </si>
  <si>
    <t>Čierné ribezle</t>
  </si>
  <si>
    <t>Čierné ribezle a malina</t>
  </si>
  <si>
    <t>Malina</t>
  </si>
  <si>
    <t>Sadenice - Gofert</t>
  </si>
  <si>
    <t>Sadenice - Tihope</t>
  </si>
  <si>
    <t>Sadenice - Ruben</t>
  </si>
  <si>
    <t>Sadenice - Polka</t>
  </si>
  <si>
    <t>Sadenice - Delniwa</t>
  </si>
  <si>
    <t xml:space="preserve"> 3,5m x 0,8m</t>
  </si>
  <si>
    <t xml:space="preserve"> 3,5m x 0,5m</t>
  </si>
  <si>
    <t>Sadenice</t>
  </si>
  <si>
    <t>1 ročné</t>
  </si>
  <si>
    <t>Hlbkové podrývanie</t>
  </si>
  <si>
    <t>Stredná orbá</t>
  </si>
  <si>
    <t>Podmietka a predsejbová príprava pôdy</t>
  </si>
  <si>
    <t>Obrobenie pôdy kombinátorom- pred výsadbou</t>
  </si>
  <si>
    <t>Obrobenie pôdy ťažkými bránami- pred výsadbou</t>
  </si>
  <si>
    <t>Doprava výsadbového materiálu</t>
  </si>
  <si>
    <t>Hnojenie- NPK</t>
  </si>
  <si>
    <t>3500 ks/1ha</t>
  </si>
  <si>
    <t>5700 ks/1ha</t>
  </si>
  <si>
    <t>Zememeračské práce- rozmeranie a vykolíkovanie</t>
  </si>
  <si>
    <t>Úprava sadeníc pred vysadením</t>
  </si>
  <si>
    <t>Sejba rastlín na zelené hnojenie</t>
  </si>
  <si>
    <t>Výsadba sadeníc</t>
  </si>
  <si>
    <t>počet</t>
  </si>
  <si>
    <t>Počet</t>
  </si>
  <si>
    <t>Sad 2.1</t>
  </si>
  <si>
    <t>Sad 2.2</t>
  </si>
  <si>
    <t>Zriadenie kvapkovej závlahy, 2x24´´, kvapková hadica 20 mm, prietok 1,6l/hod., h=0,5m, 32000BM, hlavné rozvody 110 mm, vrátane spojovacieho a tesniaceho materiálu</t>
  </si>
  <si>
    <t>Časť 1</t>
  </si>
  <si>
    <t>Zároveň prehlasujem, že cenová ponuka zahŕňa dodávku/dopravu predmetu zákazky .</t>
  </si>
  <si>
    <t>Cena bez DPH:</t>
  </si>
  <si>
    <r>
      <t xml:space="preserve">Obstarávateľ:   </t>
    </r>
    <r>
      <rPr>
        <b/>
        <sz val="11"/>
        <rFont val="Calibri"/>
        <family val="2"/>
        <charset val="238"/>
        <scheme val="minor"/>
      </rPr>
      <t>Výskumný ústav ovocných a okrasných drevín a.s.</t>
    </r>
  </si>
  <si>
    <r>
      <t xml:space="preserve">Názov zákazky:  </t>
    </r>
    <r>
      <rPr>
        <b/>
        <sz val="11"/>
        <rFont val="Calibri"/>
        <family val="2"/>
        <charset val="238"/>
        <scheme val="minor"/>
      </rPr>
      <t xml:space="preserve"> Výsadba ovocných sadov v spoločnosti VÚOOD a.s. Bojnice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</si>
</sst>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44" fontId="2" fillId="0" borderId="5" xfId="0" applyNumberFormat="1" applyFont="1" applyBorder="1"/>
    <xf numFmtId="44" fontId="2" fillId="0" borderId="18" xfId="0" applyNumberFormat="1" applyFont="1" applyBorder="1"/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4" fontId="2" fillId="0" borderId="0" xfId="0" applyNumberFormat="1" applyFont="1"/>
    <xf numFmtId="0" fontId="6" fillId="0" borderId="0" xfId="0" applyFont="1"/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/>
    </xf>
    <xf numFmtId="44" fontId="2" fillId="0" borderId="20" xfId="0" applyNumberFormat="1" applyFont="1" applyBorder="1"/>
    <xf numFmtId="44" fontId="2" fillId="0" borderId="21" xfId="0" applyNumberFormat="1" applyFont="1" applyBorder="1"/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7" fillId="2" borderId="42" xfId="0" applyFont="1" applyFill="1" applyBorder="1"/>
    <xf numFmtId="0" fontId="3" fillId="2" borderId="43" xfId="0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4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4" fontId="5" fillId="0" borderId="3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Normal="100" workbookViewId="0">
      <selection activeCell="B7" sqref="B7"/>
    </sheetView>
  </sheetViews>
  <sheetFormatPr defaultColWidth="8.81640625" defaultRowHeight="14.5" x14ac:dyDescent="0.35"/>
  <cols>
    <col min="1" max="1" width="7" style="1" customWidth="1"/>
    <col min="2" max="2" width="44.1796875" style="1" customWidth="1"/>
    <col min="3" max="3" width="16.36328125" style="1" bestFit="1" customWidth="1"/>
    <col min="4" max="4" width="15.6328125" style="2" bestFit="1" customWidth="1"/>
    <col min="5" max="5" width="15.6328125" style="1" customWidth="1"/>
    <col min="6" max="6" width="19.6328125" style="1" customWidth="1"/>
    <col min="7" max="16384" width="8.81640625" style="1"/>
  </cols>
  <sheetData>
    <row r="1" spans="1:6" ht="20.25" customHeight="1" thickBot="1" x14ac:dyDescent="0.5">
      <c r="A1" s="70" t="s">
        <v>19</v>
      </c>
      <c r="B1" s="71"/>
      <c r="C1" s="71"/>
      <c r="D1" s="71"/>
      <c r="E1" s="71"/>
      <c r="F1" s="72"/>
    </row>
    <row r="2" spans="1:6" ht="15" thickBot="1" x14ac:dyDescent="0.4"/>
    <row r="3" spans="1:6" x14ac:dyDescent="0.35">
      <c r="A3" s="73" t="s">
        <v>55</v>
      </c>
      <c r="B3" s="74"/>
      <c r="C3" s="74"/>
      <c r="D3" s="74"/>
      <c r="E3" s="74"/>
      <c r="F3" s="75"/>
    </row>
    <row r="4" spans="1:6" ht="15" thickBot="1" x14ac:dyDescent="0.4">
      <c r="A4" s="76" t="s">
        <v>54</v>
      </c>
      <c r="B4" s="77"/>
      <c r="C4" s="77"/>
      <c r="D4" s="77"/>
      <c r="E4" s="77"/>
      <c r="F4" s="78"/>
    </row>
    <row r="5" spans="1:6" ht="15" thickBot="1" x14ac:dyDescent="0.4"/>
    <row r="6" spans="1:6" ht="20.25" customHeight="1" x14ac:dyDescent="0.35">
      <c r="A6" s="3" t="s">
        <v>0</v>
      </c>
      <c r="B6" s="4"/>
      <c r="C6" s="5"/>
      <c r="D6" s="6"/>
      <c r="E6" s="5"/>
      <c r="F6" s="7"/>
    </row>
    <row r="7" spans="1:6" x14ac:dyDescent="0.35">
      <c r="A7" s="8" t="s">
        <v>1</v>
      </c>
      <c r="C7" s="46"/>
      <c r="D7" s="46"/>
      <c r="E7" s="46"/>
      <c r="F7" s="79"/>
    </row>
    <row r="8" spans="1:6" x14ac:dyDescent="0.35">
      <c r="A8" s="8" t="s">
        <v>2</v>
      </c>
      <c r="C8" s="46"/>
      <c r="D8" s="46"/>
      <c r="E8" s="46"/>
      <c r="F8" s="79"/>
    </row>
    <row r="9" spans="1:6" ht="15" thickBot="1" x14ac:dyDescent="0.4">
      <c r="A9" s="9" t="s">
        <v>3</v>
      </c>
      <c r="B9" s="10"/>
      <c r="C9" s="84"/>
      <c r="D9" s="84"/>
      <c r="E9" s="84"/>
      <c r="F9" s="85"/>
    </row>
    <row r="11" spans="1:6" ht="15" thickBot="1" x14ac:dyDescent="0.4">
      <c r="A11" s="39"/>
      <c r="B11" s="39"/>
      <c r="C11" s="2"/>
      <c r="E11" s="2"/>
      <c r="F11" s="2"/>
    </row>
    <row r="12" spans="1:6" ht="15" thickBot="1" x14ac:dyDescent="0.4">
      <c r="A12" s="89" t="s">
        <v>51</v>
      </c>
      <c r="B12" s="90"/>
      <c r="C12" s="2"/>
      <c r="E12" s="2"/>
      <c r="F12" s="2"/>
    </row>
    <row r="13" spans="1:6" ht="15" thickBot="1" x14ac:dyDescent="0.4">
      <c r="A13" s="43" t="s">
        <v>20</v>
      </c>
      <c r="B13" s="42" t="s">
        <v>22</v>
      </c>
      <c r="C13" s="2"/>
      <c r="E13" s="2"/>
      <c r="F13" s="2"/>
    </row>
    <row r="14" spans="1:6" ht="15" thickBot="1" x14ac:dyDescent="0.4">
      <c r="A14" s="40" t="s">
        <v>48</v>
      </c>
      <c r="B14" s="41" t="s">
        <v>21</v>
      </c>
      <c r="C14" s="2"/>
      <c r="E14" s="2"/>
      <c r="F14" s="2"/>
    </row>
    <row r="15" spans="1:6" ht="15" thickBot="1" x14ac:dyDescent="0.4">
      <c r="A15" s="80" t="s">
        <v>4</v>
      </c>
      <c r="B15" s="81"/>
      <c r="C15" s="82" t="s">
        <v>29</v>
      </c>
      <c r="D15" s="82"/>
      <c r="E15" s="82"/>
      <c r="F15" s="83"/>
    </row>
    <row r="16" spans="1:6" ht="15" thickBot="1" x14ac:dyDescent="0.4">
      <c r="A16" s="86" t="s">
        <v>47</v>
      </c>
      <c r="B16" s="87"/>
      <c r="C16" s="88" t="s">
        <v>40</v>
      </c>
      <c r="D16" s="82"/>
      <c r="E16" s="82"/>
      <c r="F16" s="83"/>
    </row>
    <row r="17" spans="1:8" ht="15" thickBot="1" x14ac:dyDescent="0.4">
      <c r="A17" s="34" t="s">
        <v>31</v>
      </c>
      <c r="B17" s="35"/>
      <c r="C17" s="84" t="s">
        <v>32</v>
      </c>
      <c r="D17" s="84"/>
      <c r="E17" s="84"/>
      <c r="F17" s="85"/>
    </row>
    <row r="18" spans="1:8" ht="25.25" customHeight="1" x14ac:dyDescent="0.35">
      <c r="A18" s="12" t="s">
        <v>5</v>
      </c>
      <c r="B18" s="13" t="s">
        <v>6</v>
      </c>
      <c r="C18" s="13" t="s">
        <v>7</v>
      </c>
      <c r="D18" s="13" t="s">
        <v>8</v>
      </c>
      <c r="E18" s="13" t="s">
        <v>9</v>
      </c>
      <c r="F18" s="14" t="s">
        <v>10</v>
      </c>
    </row>
    <row r="19" spans="1:8" x14ac:dyDescent="0.35">
      <c r="A19" s="15">
        <v>1</v>
      </c>
      <c r="B19" s="16" t="s">
        <v>11</v>
      </c>
      <c r="C19" s="17">
        <v>7</v>
      </c>
      <c r="D19" s="11" t="s">
        <v>12</v>
      </c>
      <c r="E19" s="18"/>
      <c r="F19" s="19">
        <f>SUM(C19*E19)</f>
        <v>0</v>
      </c>
    </row>
    <row r="20" spans="1:8" x14ac:dyDescent="0.35">
      <c r="A20" s="15">
        <v>2</v>
      </c>
      <c r="B20" s="16" t="s">
        <v>33</v>
      </c>
      <c r="C20" s="17">
        <v>7</v>
      </c>
      <c r="D20" s="11" t="s">
        <v>12</v>
      </c>
      <c r="E20" s="18"/>
      <c r="F20" s="19">
        <f t="shared" ref="F20:F34" si="0">SUM(C20*E20)</f>
        <v>0</v>
      </c>
    </row>
    <row r="21" spans="1:8" x14ac:dyDescent="0.35">
      <c r="A21" s="15">
        <v>3</v>
      </c>
      <c r="B21" s="16" t="s">
        <v>34</v>
      </c>
      <c r="C21" s="17">
        <v>7</v>
      </c>
      <c r="D21" s="11" t="s">
        <v>12</v>
      </c>
      <c r="E21" s="18"/>
      <c r="F21" s="19">
        <f>SUM(C21*E21)</f>
        <v>0</v>
      </c>
    </row>
    <row r="22" spans="1:8" x14ac:dyDescent="0.35">
      <c r="A22" s="15">
        <v>4</v>
      </c>
      <c r="B22" s="16" t="s">
        <v>39</v>
      </c>
      <c r="C22" s="17">
        <v>7</v>
      </c>
      <c r="D22" s="11" t="s">
        <v>12</v>
      </c>
      <c r="E22" s="18"/>
      <c r="F22" s="19">
        <f t="shared" si="0"/>
        <v>0</v>
      </c>
    </row>
    <row r="23" spans="1:8" x14ac:dyDescent="0.35">
      <c r="A23" s="15">
        <v>5</v>
      </c>
      <c r="B23" s="16" t="s">
        <v>35</v>
      </c>
      <c r="C23" s="17">
        <v>7</v>
      </c>
      <c r="D23" s="11" t="s">
        <v>12</v>
      </c>
      <c r="E23" s="18"/>
      <c r="F23" s="19">
        <f>SUM(C23*E23)</f>
        <v>0</v>
      </c>
    </row>
    <row r="24" spans="1:8" x14ac:dyDescent="0.35">
      <c r="A24" s="15">
        <v>6</v>
      </c>
      <c r="B24" s="16" t="s">
        <v>44</v>
      </c>
      <c r="C24" s="17">
        <v>7</v>
      </c>
      <c r="D24" s="11"/>
      <c r="E24" s="18"/>
      <c r="F24" s="19">
        <f>SUM(C24*E24)</f>
        <v>0</v>
      </c>
    </row>
    <row r="25" spans="1:8" x14ac:dyDescent="0.35">
      <c r="A25" s="15">
        <v>7</v>
      </c>
      <c r="B25" s="16" t="s">
        <v>37</v>
      </c>
      <c r="C25" s="17">
        <v>7</v>
      </c>
      <c r="D25" s="11" t="s">
        <v>12</v>
      </c>
      <c r="E25" s="18"/>
      <c r="F25" s="19">
        <f t="shared" si="0"/>
        <v>0</v>
      </c>
    </row>
    <row r="26" spans="1:8" x14ac:dyDescent="0.35">
      <c r="A26" s="15">
        <v>8</v>
      </c>
      <c r="B26" s="16" t="s">
        <v>36</v>
      </c>
      <c r="C26" s="17">
        <v>7</v>
      </c>
      <c r="D26" s="11" t="s">
        <v>12</v>
      </c>
      <c r="E26" s="18"/>
      <c r="F26" s="19">
        <f>SUM(C26*E26)</f>
        <v>0</v>
      </c>
    </row>
    <row r="27" spans="1:8" x14ac:dyDescent="0.35">
      <c r="A27" s="15">
        <v>9</v>
      </c>
      <c r="B27" s="16" t="s">
        <v>42</v>
      </c>
      <c r="C27" s="17">
        <v>7</v>
      </c>
      <c r="D27" s="11" t="s">
        <v>12</v>
      </c>
      <c r="E27" s="18"/>
      <c r="F27" s="19">
        <f t="shared" si="0"/>
        <v>0</v>
      </c>
    </row>
    <row r="28" spans="1:8" x14ac:dyDescent="0.35">
      <c r="A28" s="15">
        <v>10</v>
      </c>
      <c r="B28" s="16" t="s">
        <v>45</v>
      </c>
      <c r="C28" s="17">
        <v>7</v>
      </c>
      <c r="D28" s="11" t="s">
        <v>12</v>
      </c>
      <c r="E28" s="18"/>
      <c r="F28" s="19">
        <f t="shared" si="0"/>
        <v>0</v>
      </c>
    </row>
    <row r="29" spans="1:8" x14ac:dyDescent="0.35">
      <c r="A29" s="15">
        <v>11</v>
      </c>
      <c r="B29" s="16" t="s">
        <v>43</v>
      </c>
      <c r="C29" s="17">
        <v>24500</v>
      </c>
      <c r="D29" s="11" t="s">
        <v>13</v>
      </c>
      <c r="E29" s="18"/>
      <c r="F29" s="19">
        <f t="shared" si="0"/>
        <v>0</v>
      </c>
    </row>
    <row r="30" spans="1:8" x14ac:dyDescent="0.35">
      <c r="A30" s="15">
        <v>12</v>
      </c>
      <c r="B30" s="16" t="s">
        <v>38</v>
      </c>
      <c r="C30" s="17">
        <v>24500</v>
      </c>
      <c r="D30" s="11" t="s">
        <v>13</v>
      </c>
      <c r="E30" s="18"/>
      <c r="F30" s="19">
        <f>SUM(C30*E30)</f>
        <v>0</v>
      </c>
    </row>
    <row r="31" spans="1:8" ht="58" x14ac:dyDescent="0.35">
      <c r="A31" s="15">
        <v>13</v>
      </c>
      <c r="B31" s="38" t="s">
        <v>50</v>
      </c>
      <c r="C31" s="17">
        <v>7</v>
      </c>
      <c r="D31" s="11" t="s">
        <v>12</v>
      </c>
      <c r="E31" s="18"/>
      <c r="F31" s="19">
        <f t="shared" si="0"/>
        <v>0</v>
      </c>
      <c r="H31" s="28"/>
    </row>
    <row r="32" spans="1:8" x14ac:dyDescent="0.35">
      <c r="A32" s="15">
        <v>14</v>
      </c>
      <c r="B32" s="20" t="s">
        <v>24</v>
      </c>
      <c r="C32" s="21">
        <v>8500</v>
      </c>
      <c r="D32" s="22" t="s">
        <v>13</v>
      </c>
      <c r="E32" s="18"/>
      <c r="F32" s="19">
        <f t="shared" si="0"/>
        <v>0</v>
      </c>
    </row>
    <row r="33" spans="1:6" x14ac:dyDescent="0.35">
      <c r="A33" s="15">
        <v>15</v>
      </c>
      <c r="B33" s="20" t="s">
        <v>25</v>
      </c>
      <c r="C33" s="21">
        <v>8000</v>
      </c>
      <c r="D33" s="22" t="s">
        <v>13</v>
      </c>
      <c r="E33" s="18"/>
      <c r="F33" s="19">
        <f t="shared" si="0"/>
        <v>0</v>
      </c>
    </row>
    <row r="34" spans="1:6" ht="15" thickBot="1" x14ac:dyDescent="0.4">
      <c r="A34" s="29">
        <v>16</v>
      </c>
      <c r="B34" s="30" t="s">
        <v>26</v>
      </c>
      <c r="C34" s="31">
        <v>8000</v>
      </c>
      <c r="D34" s="23" t="s">
        <v>13</v>
      </c>
      <c r="E34" s="32"/>
      <c r="F34" s="33">
        <f t="shared" si="0"/>
        <v>0</v>
      </c>
    </row>
    <row r="35" spans="1:6" ht="15" thickBot="1" x14ac:dyDescent="0.4">
      <c r="A35" s="24"/>
      <c r="B35" s="25"/>
      <c r="C35" s="26"/>
      <c r="E35" s="27"/>
      <c r="F35" s="27"/>
    </row>
    <row r="36" spans="1:6" ht="19" thickBot="1" x14ac:dyDescent="0.5">
      <c r="A36" s="47" t="s">
        <v>53</v>
      </c>
      <c r="B36" s="48"/>
      <c r="C36" s="48"/>
      <c r="D36" s="49"/>
      <c r="E36" s="50">
        <f>SUM(F19:F34)</f>
        <v>0</v>
      </c>
      <c r="F36" s="51"/>
    </row>
    <row r="37" spans="1:6" thickBot="1" x14ac:dyDescent="0.4">
      <c r="A37" s="24"/>
      <c r="B37" s="25"/>
      <c r="C37" s="26"/>
      <c r="E37" s="27"/>
      <c r="F37" s="27"/>
    </row>
    <row r="38" spans="1:6" ht="15" thickBot="1" x14ac:dyDescent="0.4">
      <c r="A38" s="40" t="s">
        <v>49</v>
      </c>
      <c r="B38" s="41" t="s">
        <v>23</v>
      </c>
      <c r="C38" s="2"/>
      <c r="E38" s="2"/>
      <c r="F38" s="2"/>
    </row>
    <row r="39" spans="1:6" ht="15" thickBot="1" x14ac:dyDescent="0.4">
      <c r="A39" s="80" t="s">
        <v>4</v>
      </c>
      <c r="B39" s="81"/>
      <c r="C39" s="82" t="s">
        <v>30</v>
      </c>
      <c r="D39" s="82"/>
      <c r="E39" s="82"/>
      <c r="F39" s="83"/>
    </row>
    <row r="40" spans="1:6" ht="15" thickBot="1" x14ac:dyDescent="0.4">
      <c r="A40" s="86" t="s">
        <v>46</v>
      </c>
      <c r="B40" s="87"/>
      <c r="C40" s="88" t="s">
        <v>41</v>
      </c>
      <c r="D40" s="82"/>
      <c r="E40" s="82"/>
      <c r="F40" s="83"/>
    </row>
    <row r="41" spans="1:6" ht="15" thickBot="1" x14ac:dyDescent="0.4">
      <c r="A41" s="36" t="s">
        <v>31</v>
      </c>
      <c r="B41" s="37"/>
      <c r="C41" s="82" t="s">
        <v>32</v>
      </c>
      <c r="D41" s="82"/>
      <c r="E41" s="82"/>
      <c r="F41" s="83"/>
    </row>
    <row r="42" spans="1:6" ht="14.25" customHeight="1" x14ac:dyDescent="0.35">
      <c r="A42" s="12" t="s">
        <v>5</v>
      </c>
      <c r="B42" s="13" t="s">
        <v>6</v>
      </c>
      <c r="C42" s="13" t="s">
        <v>7</v>
      </c>
      <c r="D42" s="13" t="s">
        <v>8</v>
      </c>
      <c r="E42" s="13" t="s">
        <v>9</v>
      </c>
      <c r="F42" s="14" t="s">
        <v>10</v>
      </c>
    </row>
    <row r="43" spans="1:6" x14ac:dyDescent="0.35">
      <c r="A43" s="15">
        <v>1</v>
      </c>
      <c r="B43" s="16" t="s">
        <v>11</v>
      </c>
      <c r="C43" s="17">
        <v>4</v>
      </c>
      <c r="D43" s="11" t="s">
        <v>12</v>
      </c>
      <c r="E43" s="18"/>
      <c r="F43" s="19">
        <f>SUM(C43*E43)</f>
        <v>0</v>
      </c>
    </row>
    <row r="44" spans="1:6" x14ac:dyDescent="0.35">
      <c r="A44" s="15">
        <v>2</v>
      </c>
      <c r="B44" s="16" t="s">
        <v>33</v>
      </c>
      <c r="C44" s="17">
        <v>4</v>
      </c>
      <c r="D44" s="11" t="s">
        <v>12</v>
      </c>
      <c r="E44" s="18"/>
      <c r="F44" s="19">
        <f t="shared" ref="F44:F53" si="1">SUM(C44*E44)</f>
        <v>0</v>
      </c>
    </row>
    <row r="45" spans="1:6" x14ac:dyDescent="0.35">
      <c r="A45" s="15">
        <v>3</v>
      </c>
      <c r="B45" s="16" t="s">
        <v>34</v>
      </c>
      <c r="C45" s="17">
        <v>4</v>
      </c>
      <c r="D45" s="11" t="s">
        <v>12</v>
      </c>
      <c r="E45" s="18"/>
      <c r="F45" s="19">
        <f>SUM(C45*E45)</f>
        <v>0</v>
      </c>
    </row>
    <row r="46" spans="1:6" x14ac:dyDescent="0.35">
      <c r="A46" s="15">
        <v>4</v>
      </c>
      <c r="B46" s="16" t="s">
        <v>39</v>
      </c>
      <c r="C46" s="17">
        <v>4</v>
      </c>
      <c r="D46" s="11" t="s">
        <v>12</v>
      </c>
      <c r="E46" s="18"/>
      <c r="F46" s="19">
        <f t="shared" si="1"/>
        <v>0</v>
      </c>
    </row>
    <row r="47" spans="1:6" x14ac:dyDescent="0.35">
      <c r="A47" s="15">
        <v>5</v>
      </c>
      <c r="B47" s="16" t="s">
        <v>35</v>
      </c>
      <c r="C47" s="17">
        <v>4</v>
      </c>
      <c r="D47" s="11" t="s">
        <v>12</v>
      </c>
      <c r="E47" s="18"/>
      <c r="F47" s="19">
        <f>SUM(C47*E47)</f>
        <v>0</v>
      </c>
    </row>
    <row r="48" spans="1:6" x14ac:dyDescent="0.35">
      <c r="A48" s="15">
        <v>6</v>
      </c>
      <c r="B48" s="16" t="s">
        <v>44</v>
      </c>
      <c r="C48" s="17">
        <v>4</v>
      </c>
      <c r="D48" s="11" t="s">
        <v>12</v>
      </c>
      <c r="E48" s="18"/>
      <c r="F48" s="19">
        <f>SUM(C48*E48)</f>
        <v>0</v>
      </c>
    </row>
    <row r="49" spans="1:8" x14ac:dyDescent="0.35">
      <c r="A49" s="15">
        <v>7</v>
      </c>
      <c r="B49" s="16" t="s">
        <v>37</v>
      </c>
      <c r="C49" s="17">
        <v>4</v>
      </c>
      <c r="D49" s="11" t="s">
        <v>12</v>
      </c>
      <c r="E49" s="18"/>
      <c r="F49" s="19">
        <f t="shared" si="1"/>
        <v>0</v>
      </c>
    </row>
    <row r="50" spans="1:8" x14ac:dyDescent="0.35">
      <c r="A50" s="15">
        <v>8</v>
      </c>
      <c r="B50" s="16" t="s">
        <v>36</v>
      </c>
      <c r="C50" s="17">
        <v>4</v>
      </c>
      <c r="D50" s="11" t="s">
        <v>12</v>
      </c>
      <c r="E50" s="18"/>
      <c r="F50" s="19">
        <f>SUM(C50*E50)</f>
        <v>0</v>
      </c>
    </row>
    <row r="51" spans="1:8" x14ac:dyDescent="0.35">
      <c r="A51" s="15">
        <v>9</v>
      </c>
      <c r="B51" s="16" t="s">
        <v>42</v>
      </c>
      <c r="C51" s="17">
        <v>4</v>
      </c>
      <c r="D51" s="11" t="s">
        <v>12</v>
      </c>
      <c r="E51" s="18"/>
      <c r="F51" s="19">
        <f t="shared" si="1"/>
        <v>0</v>
      </c>
    </row>
    <row r="52" spans="1:8" x14ac:dyDescent="0.35">
      <c r="A52" s="15">
        <v>10</v>
      </c>
      <c r="B52" s="16" t="s">
        <v>45</v>
      </c>
      <c r="C52" s="17">
        <v>4</v>
      </c>
      <c r="D52" s="11" t="s">
        <v>12</v>
      </c>
      <c r="E52" s="18"/>
      <c r="F52" s="19">
        <f t="shared" si="1"/>
        <v>0</v>
      </c>
    </row>
    <row r="53" spans="1:8" x14ac:dyDescent="0.35">
      <c r="A53" s="15">
        <v>11</v>
      </c>
      <c r="B53" s="16" t="s">
        <v>43</v>
      </c>
      <c r="C53" s="17">
        <v>22800</v>
      </c>
      <c r="D53" s="11" t="s">
        <v>13</v>
      </c>
      <c r="E53" s="18"/>
      <c r="F53" s="19">
        <f t="shared" si="1"/>
        <v>0</v>
      </c>
    </row>
    <row r="54" spans="1:8" x14ac:dyDescent="0.35">
      <c r="A54" s="15">
        <v>12</v>
      </c>
      <c r="B54" s="16" t="s">
        <v>38</v>
      </c>
      <c r="C54" s="17">
        <v>22800</v>
      </c>
      <c r="D54" s="11" t="s">
        <v>13</v>
      </c>
      <c r="E54" s="18"/>
      <c r="F54" s="19">
        <f>SUM(C54*E54)</f>
        <v>0</v>
      </c>
    </row>
    <row r="55" spans="1:8" ht="58" x14ac:dyDescent="0.35">
      <c r="A55" s="15">
        <v>13</v>
      </c>
      <c r="B55" s="38" t="s">
        <v>50</v>
      </c>
      <c r="C55" s="17">
        <v>4</v>
      </c>
      <c r="D55" s="11" t="s">
        <v>12</v>
      </c>
      <c r="E55" s="18"/>
      <c r="F55" s="19">
        <f t="shared" ref="F55" si="2">SUM(C55*E55)</f>
        <v>0</v>
      </c>
      <c r="H55" s="28"/>
    </row>
    <row r="56" spans="1:8" x14ac:dyDescent="0.35">
      <c r="A56" s="15">
        <v>14</v>
      </c>
      <c r="B56" s="20" t="s">
        <v>27</v>
      </c>
      <c r="C56" s="21">
        <v>11400</v>
      </c>
      <c r="D56" s="22" t="s">
        <v>13</v>
      </c>
      <c r="E56" s="18"/>
      <c r="F56" s="19">
        <f t="shared" ref="F56:F57" si="3">SUM(C56*E56)</f>
        <v>0</v>
      </c>
    </row>
    <row r="57" spans="1:8" ht="15" thickBot="1" x14ac:dyDescent="0.4">
      <c r="A57" s="29">
        <v>15</v>
      </c>
      <c r="B57" s="30" t="s">
        <v>28</v>
      </c>
      <c r="C57" s="31">
        <v>11400</v>
      </c>
      <c r="D57" s="23" t="s">
        <v>13</v>
      </c>
      <c r="E57" s="32"/>
      <c r="F57" s="33">
        <f t="shared" si="3"/>
        <v>0</v>
      </c>
    </row>
    <row r="58" spans="1:8" ht="15" thickBot="1" x14ac:dyDescent="0.4">
      <c r="A58" s="24"/>
      <c r="B58" s="25"/>
      <c r="C58" s="26"/>
      <c r="E58" s="27"/>
      <c r="F58" s="27"/>
    </row>
    <row r="59" spans="1:8" ht="19" thickBot="1" x14ac:dyDescent="0.5">
      <c r="A59" s="47" t="s">
        <v>53</v>
      </c>
      <c r="B59" s="48"/>
      <c r="C59" s="48"/>
      <c r="D59" s="49"/>
      <c r="E59" s="50">
        <f>SUM(F43:F57)</f>
        <v>0</v>
      </c>
      <c r="F59" s="51"/>
    </row>
    <row r="60" spans="1:8" ht="15" thickBot="1" x14ac:dyDescent="0.4">
      <c r="A60" s="24"/>
      <c r="B60" s="25"/>
      <c r="C60" s="26"/>
      <c r="E60" s="27"/>
      <c r="F60" s="27"/>
    </row>
    <row r="61" spans="1:8" ht="19" thickBot="1" x14ac:dyDescent="0.5">
      <c r="A61" s="47" t="s">
        <v>18</v>
      </c>
      <c r="B61" s="48"/>
      <c r="C61" s="48"/>
      <c r="D61" s="49"/>
      <c r="E61" s="50">
        <f>E36+E59</f>
        <v>0</v>
      </c>
      <c r="F61" s="51"/>
    </row>
    <row r="62" spans="1:8" ht="18.5" x14ac:dyDescent="0.45">
      <c r="A62" s="44"/>
      <c r="B62" s="44"/>
      <c r="C62" s="44"/>
      <c r="D62" s="44"/>
      <c r="E62" s="45"/>
      <c r="F62" s="45"/>
    </row>
    <row r="63" spans="1:8" x14ac:dyDescent="0.35">
      <c r="A63" s="46" t="s">
        <v>52</v>
      </c>
      <c r="B63" s="46"/>
      <c r="C63" s="46"/>
      <c r="D63" s="46"/>
      <c r="E63" s="46"/>
      <c r="F63" s="46"/>
    </row>
    <row r="64" spans="1:8" x14ac:dyDescent="0.35">
      <c r="A64" s="2"/>
      <c r="B64" s="2"/>
      <c r="C64" s="2"/>
      <c r="E64" s="2"/>
      <c r="F64" s="2"/>
    </row>
    <row r="65" spans="1:6" x14ac:dyDescent="0.35">
      <c r="A65" s="1" t="s">
        <v>14</v>
      </c>
    </row>
    <row r="66" spans="1:6" ht="15" thickBot="1" x14ac:dyDescent="0.4"/>
    <row r="67" spans="1:6" x14ac:dyDescent="0.35">
      <c r="A67" s="52" t="s">
        <v>15</v>
      </c>
      <c r="B67" s="53"/>
      <c r="C67" s="54"/>
      <c r="D67" s="67"/>
      <c r="E67" s="68"/>
      <c r="F67" s="69"/>
    </row>
    <row r="68" spans="1:6" x14ac:dyDescent="0.35">
      <c r="A68" s="58" t="s">
        <v>16</v>
      </c>
      <c r="B68" s="59"/>
      <c r="C68" s="60"/>
      <c r="D68" s="61"/>
      <c r="E68" s="62"/>
      <c r="F68" s="63"/>
    </row>
    <row r="69" spans="1:6" ht="15" thickBot="1" x14ac:dyDescent="0.4">
      <c r="A69" s="55" t="s">
        <v>17</v>
      </c>
      <c r="B69" s="56"/>
      <c r="C69" s="57"/>
      <c r="D69" s="64"/>
      <c r="E69" s="65"/>
      <c r="F69" s="66"/>
    </row>
  </sheetData>
  <mergeCells count="30">
    <mergeCell ref="C41:F41"/>
    <mergeCell ref="C17:F17"/>
    <mergeCell ref="A40:B40"/>
    <mergeCell ref="C40:F40"/>
    <mergeCell ref="A59:D59"/>
    <mergeCell ref="E59:F59"/>
    <mergeCell ref="A15:B15"/>
    <mergeCell ref="C15:F15"/>
    <mergeCell ref="A39:B39"/>
    <mergeCell ref="C39:F39"/>
    <mergeCell ref="C9:F9"/>
    <mergeCell ref="A16:B16"/>
    <mergeCell ref="C16:F16"/>
    <mergeCell ref="A12:B12"/>
    <mergeCell ref="A36:D36"/>
    <mergeCell ref="E36:F36"/>
    <mergeCell ref="A1:F1"/>
    <mergeCell ref="A3:F3"/>
    <mergeCell ref="A4:F4"/>
    <mergeCell ref="C7:F7"/>
    <mergeCell ref="C8:F8"/>
    <mergeCell ref="A63:F63"/>
    <mergeCell ref="A61:D61"/>
    <mergeCell ref="E61:F61"/>
    <mergeCell ref="A67:C67"/>
    <mergeCell ref="A69:C69"/>
    <mergeCell ref="A68:C68"/>
    <mergeCell ref="D68:F68"/>
    <mergeCell ref="D69:F69"/>
    <mergeCell ref="D67:F67"/>
  </mergeCells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Ribezle a malina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Miloš Sobek</dc:creator>
  <cp:keywords/>
  <dc:description/>
  <cp:lastModifiedBy>Miloš Sobek</cp:lastModifiedBy>
  <cp:revision/>
  <dcterms:created xsi:type="dcterms:W3CDTF">2022-06-03T09:52:36Z</dcterms:created>
  <dcterms:modified xsi:type="dcterms:W3CDTF">2024-11-26T19:48:29Z</dcterms:modified>
  <cp:category/>
  <cp:contentStatus/>
</cp:coreProperties>
</file>