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ca\Documents\akademia apuen\Poradenstvo\1 Svet zdravia\VO\SNV\Zakladne medicinske zariadenia\Proces\uprava opisov 24.7.2018\MVF\"/>
    </mc:Choice>
  </mc:AlternateContent>
  <bookViews>
    <workbookView xWindow="0" yWindow="0" windowWidth="28800" windowHeight="11184"/>
  </bookViews>
  <sheets>
    <sheet name="3. časť PZ - MVF" sheetId="4" r:id="rId1"/>
  </sheets>
  <externalReferences>
    <externalReference r:id="rId2"/>
  </externalReferences>
  <definedNames>
    <definedName name="_xlnm.Print_Area" localSheetId="0">'3. časť PZ - MVF'!$A$1:$H$131</definedName>
  </definedNames>
  <calcPr calcId="152511"/>
</workbook>
</file>

<file path=xl/calcChain.xml><?xml version="1.0" encoding="utf-8"?>
<calcChain xmlns="http://schemas.openxmlformats.org/spreadsheetml/2006/main">
  <c r="A9" i="4" l="1"/>
  <c r="A92" i="4" l="1"/>
  <c r="A62" i="4"/>
  <c r="A29" i="4"/>
  <c r="B126" i="4" l="1"/>
  <c r="B125" i="4"/>
</calcChain>
</file>

<file path=xl/sharedStrings.xml><?xml version="1.0" encoding="utf-8"?>
<sst xmlns="http://schemas.openxmlformats.org/spreadsheetml/2006/main" count="263" uniqueCount="93">
  <si>
    <t>Kompletný prehľad všetkých parametrov zobrazovaných na monitoroch zapojených do siete</t>
  </si>
  <si>
    <t>Centrálny monitor umožní pripojenie všetkých dodaných  monitorov  , a zároveň budúce  rozšírenie  až do 16 monitorov</t>
  </si>
  <si>
    <t>Parametre zobrazovacej jednotky - LCD displej  farebný  určený pre použitie v medicínskom prostredí</t>
  </si>
  <si>
    <t>PC pre informačný systém spolu s UPS s min. výkonom 300 W a laserovou tlačiarňou</t>
  </si>
  <si>
    <t>Stránka histórie udalostí  so zobrazením udalostí (výstrahy a alarmy ) týkajúce sa vybraného pacienta</t>
  </si>
  <si>
    <t>Tlač informácii o pacientovi , tlač reálnych EKG kriviek , tlač udalostí, tlač trendov</t>
  </si>
  <si>
    <r>
      <t>Zobrazenie</t>
    </r>
    <r>
      <rPr>
        <sz val="10"/>
        <color theme="4"/>
        <rFont val="Calibri"/>
        <family val="2"/>
        <charset val="238"/>
        <scheme val="minor"/>
      </rPr>
      <t xml:space="preserve"> </t>
    </r>
    <r>
      <rPr>
        <sz val="10"/>
        <color indexed="8"/>
        <rFont val="Calibri"/>
        <family val="2"/>
        <charset val="238"/>
        <scheme val="minor"/>
      </rPr>
      <t>stôp zobrazených na monitore pacienta z ľubovoľného monitora v sieti</t>
    </r>
  </si>
  <si>
    <t>Spätné zobrazenie  ľubovoľnéj  krivky    zobrazenej   na monitore pacienta z ľubovoľného monitora v sieti min. 72 hod</t>
  </si>
  <si>
    <t>Záruka 24 mesiacov</t>
  </si>
  <si>
    <t>Doprava na miesto dodania</t>
  </si>
  <si>
    <t>Montáž a inštalácia na mieste dodania</t>
  </si>
  <si>
    <t>Vykonanie skúšok, skúšobnej prevádzky a uvedenie dodaného prístroja do prevádzky</t>
  </si>
  <si>
    <t>Prvé zaškolenie obsluhy</t>
  </si>
  <si>
    <t>Veľkosť farebného monitoru vitálnych funkcií na kontinuálne sledovanie potrebných údajov min. 12 palcov</t>
  </si>
  <si>
    <r>
      <t xml:space="preserve">Elektrické napájanie 220-240 V  so záložným napájaním vstavaným akumulátorom  </t>
    </r>
    <r>
      <rPr>
        <sz val="10"/>
        <color rgb="FFFF0000"/>
        <rFont val="Calibri"/>
        <family val="2"/>
        <charset val="238"/>
        <scheme val="minor"/>
      </rPr>
      <t xml:space="preserve"> </t>
    </r>
  </si>
  <si>
    <t>Doba napájania záložným vstavaným akumulátorom min. 120 minút</t>
  </si>
  <si>
    <t xml:space="preserve">Modul na meranie   základných fyziologických funkcii pacienta : EKG , respiracia , SpO2 , Teplota 2x, neinvazívny TK </t>
  </si>
  <si>
    <t>Grafické, numerické trendy všetkých monitorovaných parametrov min. 72 hod.</t>
  </si>
  <si>
    <t>Uživateľom nastavitelné hranice alarmov manuálne a automaticky</t>
  </si>
  <si>
    <t>Zobrazenie EKG krivky.</t>
  </si>
  <si>
    <t>Rozsah merania respirácie min.(4 - 120) dych/min.</t>
  </si>
  <si>
    <t>Sp02 : meranie pulzovej frekvencie HR, zobrazenie pletyzmografickej krivky.</t>
  </si>
  <si>
    <t>Rozsah merania SpO2 min. (50-100) %</t>
  </si>
  <si>
    <t>väčší rozsah prípustný, ale rozsah min. (50 - 100)% musí byť zachovaný</t>
  </si>
  <si>
    <t>Meranie neinvazívneho tlaku krvi manuálny a automatický režim</t>
  </si>
  <si>
    <t>Rozsah merania min.(0 -300) mmHg</t>
  </si>
  <si>
    <t>Možnosť merania teploty z rôznych miest, podľa použitého senzora.</t>
  </si>
  <si>
    <t>Možnosť doplniť o monitorovanie EtCO2 vrátane príslušenstva k meraniu EtCO2</t>
  </si>
  <si>
    <t xml:space="preserve">Možnosť budúceho rozšírenia o ďalšie moduly monitorovania. </t>
  </si>
  <si>
    <t>Uživateľom nastavitelné hranice alarmov</t>
  </si>
  <si>
    <t>Meranie srdcovej frekvencie HR, kontrola pacemakera</t>
  </si>
  <si>
    <r>
      <t xml:space="preserve">Schopnosť  min. </t>
    </r>
    <r>
      <rPr>
        <sz val="11"/>
        <rFont val="Calibri"/>
        <family val="2"/>
        <charset val="238"/>
      </rPr>
      <t>analýzy ST segmentu</t>
    </r>
  </si>
  <si>
    <t>Meranie neinvazívneho tlaku krvi</t>
  </si>
  <si>
    <t>Modul na meranie   základných fyziologických funkcii pacienta : EKG , respiracia , SpO2 , Teplota 2x, neinvazívny TK , inazívny TK 2x</t>
  </si>
  <si>
    <t>väčší rozsah prípustný, ale rozsah min. (4 - 120) dych/min. musí byť zachovaný</t>
  </si>
  <si>
    <t>IBP tlaky: Možnosť merania tlakov: arteriálny tlak, centrálny venózny tlak, tlak v pľúcnici, ICP</t>
  </si>
  <si>
    <t>Rozsah merania min (0-300) mmHg</t>
  </si>
  <si>
    <t>väčší rozsah prípustný, ale rozsah min. (0- 300)mmHg musí byť zachovaný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</si>
  <si>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</si>
  <si>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</si>
  <si>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</si>
  <si>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</si>
  <si>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</si>
  <si>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</si>
  <si>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</si>
  <si>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väčší rozsah prípustný, ale rozsah min. (0 - 300) mmhg musí byť zachovaný</t>
  </si>
  <si>
    <t>väčší rozsah prípustný, ale rozsah min. (50 - 100) % musí byť zachovaný</t>
  </si>
  <si>
    <r>
      <t>EKG  so zobrazením  3 a 5</t>
    </r>
    <r>
      <rPr>
        <sz val="10"/>
        <color theme="4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zvodov</t>
    </r>
  </si>
  <si>
    <r>
      <t>Meranie srdcovej frekvencie HR, kontrola pacemakera</t>
    </r>
    <r>
      <rPr>
        <sz val="10"/>
        <color theme="4"/>
        <rFont val="Calibri"/>
        <family val="2"/>
        <charset val="238"/>
        <scheme val="minor"/>
      </rPr>
      <t>.</t>
    </r>
  </si>
  <si>
    <r>
      <t>Schopnosť min.</t>
    </r>
    <r>
      <rPr>
        <sz val="10"/>
        <color theme="4"/>
        <rFont val="Calibri"/>
        <family val="2"/>
        <charset val="238"/>
        <scheme val="minor"/>
      </rPr>
      <t xml:space="preserve">  </t>
    </r>
    <r>
      <rPr>
        <sz val="10"/>
        <color rgb="FF000000"/>
        <rFont val="Calibri"/>
        <family val="2"/>
        <charset val="238"/>
        <scheme val="minor"/>
      </rPr>
      <t>analýzy ST segmentu</t>
    </r>
  </si>
  <si>
    <t>Možnosťou budúceho rozšírenia o ďalšie moduly monitorovania</t>
  </si>
  <si>
    <t>Rozsah merania respirácie min. (4 - 120) dych/min.</t>
  </si>
  <si>
    <t>Sp02 : meranie pulzovej frekvencie HR, zobrazenie pletyzmografickej krivky</t>
  </si>
  <si>
    <t>Možnosť merania teploty z rôznych miest, podľa použitého senzora</t>
  </si>
  <si>
    <t>Zobrazenie EKG krivky</t>
  </si>
  <si>
    <t xml:space="preserve">EKG  so zobrazením  3 a 5 zvodov </t>
  </si>
  <si>
    <r>
      <t>EKG  so zobrazením 3 a 5</t>
    </r>
    <r>
      <rPr>
        <sz val="10"/>
        <color theme="4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zvodov</t>
    </r>
  </si>
  <si>
    <r>
      <t xml:space="preserve">Schopnosť </t>
    </r>
    <r>
      <rPr>
        <sz val="10"/>
        <color rgb="FF000000"/>
        <rFont val="Calibri"/>
        <family val="2"/>
        <charset val="238"/>
        <scheme val="minor"/>
      </rPr>
      <t>analýzy ST segmentu</t>
    </r>
  </si>
  <si>
    <t>Týmto potvrdzujem, že všetky uvedené informácie sú pravdivé.</t>
  </si>
  <si>
    <t>V:</t>
  </si>
  <si>
    <t>Dňa: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</si>
  <si>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</si>
  <si>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</si>
  <si>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</si>
  <si>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4 predmetu zákazky</t>
    </r>
  </si>
  <si>
    <t>Pečiatka a podpis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</si>
  <si>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centrálny monitor)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</si>
  <si>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monitor vitalnych funkcií s invazívnym meraním)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</si>
  <si>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monitor vitalnych funkcií s neivazívnym meraním)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</si>
  <si>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transportný  monitor vitálnych funkcií )</t>
    </r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</si>
  <si>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</si>
  <si>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</si>
  <si>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</si>
  <si>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</si>
  <si>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</si>
  <si>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</si>
  <si>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</si>
  <si>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</si>
  <si>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</si>
  <si>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</si>
  <si>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</si>
  <si>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</si>
  <si>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r>
      <t>Položka č. 1 - Centrálny monitor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3 ks</t>
    </r>
  </si>
  <si>
    <r>
      <t xml:space="preserve">Položka č. 2 - Monitor vitálnych funkcií s invazívnym meraním
</t>
    </r>
    <r>
      <rPr>
        <sz val="10"/>
        <color indexed="8"/>
        <rFont val="Calibri"/>
        <family val="2"/>
        <charset val="238"/>
        <scheme val="minor"/>
      </rPr>
      <t>požadovaný počet: 26 ks</t>
    </r>
  </si>
  <si>
    <r>
      <t xml:space="preserve">Položka č. 3 - Monitor vitálnych funkcií s neinvazívnym meraním
</t>
    </r>
    <r>
      <rPr>
        <sz val="10"/>
        <color indexed="8"/>
        <rFont val="Calibri"/>
        <family val="2"/>
        <charset val="238"/>
        <scheme val="minor"/>
      </rPr>
      <t>požadovaný počet: 6 ks</t>
    </r>
  </si>
  <si>
    <r>
      <t xml:space="preserve">Položka č. 4 - Transportný monitor vitálnyh funkcií
</t>
    </r>
    <r>
      <rPr>
        <sz val="10"/>
        <color indexed="8"/>
        <rFont val="Calibri"/>
        <family val="2"/>
        <charset val="238"/>
        <scheme val="minor"/>
      </rPr>
      <t>požadovaný počet: 5 ks</t>
    </r>
  </si>
  <si>
    <t xml:space="preserve">Časť č. 3: Monitory vitálnych funkcií </t>
  </si>
  <si>
    <r>
      <t xml:space="preserve">Kompatibilita a obojsmerná komunikácia s nemocničným informačným systémom, </t>
    </r>
    <r>
      <rPr>
        <sz val="10"/>
        <color rgb="FFFF0000"/>
        <rFont val="Calibri"/>
        <family val="2"/>
        <charset val="238"/>
        <scheme val="minor"/>
      </rPr>
      <t>zabezpečená konektorom min.  Ethernet 100/1000</t>
    </r>
  </si>
  <si>
    <r>
      <t>Kompletné príslušenstvo EKG káble, saturačný senzor,</t>
    </r>
    <r>
      <rPr>
        <sz val="10"/>
        <color rgb="FFFF0000"/>
        <rFont val="Calibri"/>
        <family val="2"/>
        <charset val="238"/>
        <scheme val="minor"/>
      </rPr>
      <t xml:space="preserve"> min</t>
    </r>
    <r>
      <rPr>
        <sz val="10"/>
        <rFont val="Calibri"/>
        <family val="2"/>
        <charset val="238"/>
        <scheme val="minor"/>
      </rPr>
      <t xml:space="preserve">. </t>
    </r>
    <r>
      <rPr>
        <sz val="10"/>
        <color rgb="FFFF0000"/>
        <rFont val="Calibri"/>
        <family val="2"/>
        <charset val="238"/>
        <scheme val="minor"/>
      </rPr>
      <t>1 kompletný set manžiet na meranie neinvazívneho tlaku krvi obsahujúci (min. 1ks manžety pre novorodenca, min.1 ks pre batoľa/malé dieťa, min.1 ks pre dieťa,min. 1 ks pre dospelého, min.1 ks pre veľkého dospelého a min.1 ks pre dospelého na stehno vrátane konektorov pre každý kus manžety)</t>
    </r>
    <r>
      <rPr>
        <sz val="10"/>
        <rFont val="Calibri"/>
        <family val="2"/>
        <charset val="238"/>
        <scheme val="minor"/>
      </rPr>
      <t xml:space="preserve">, káble na meranie invazívnych tlakov, príslušenstvo pre meranie teploty   </t>
    </r>
  </si>
  <si>
    <r>
      <t xml:space="preserve">Rozsah merania SpO2 </t>
    </r>
    <r>
      <rPr>
        <sz val="10"/>
        <color rgb="FFFF0000"/>
        <rFont val="Calibri"/>
        <family val="2"/>
        <charset val="238"/>
        <scheme val="minor"/>
      </rPr>
      <t>min. (50-100) %</t>
    </r>
  </si>
  <si>
    <r>
      <t xml:space="preserve">Rozsah merania respirácie </t>
    </r>
    <r>
      <rPr>
        <sz val="10"/>
        <color rgb="FFFF0000"/>
        <rFont val="Calibri"/>
        <family val="2"/>
        <charset val="238"/>
        <scheme val="minor"/>
      </rPr>
      <t>min. (4 - 120) dych/min</t>
    </r>
    <r>
      <rPr>
        <sz val="10"/>
        <rFont val="Calibri"/>
        <family val="2"/>
        <charset val="238"/>
        <scheme val="minor"/>
      </rPr>
      <t>.</t>
    </r>
  </si>
  <si>
    <r>
      <t xml:space="preserve">Kompletné príslušenstvo EKG káble, saturačný senzor, </t>
    </r>
    <r>
      <rPr>
        <sz val="10"/>
        <color rgb="FFFF0000"/>
        <rFont val="Calibri"/>
        <family val="2"/>
        <charset val="238"/>
        <scheme val="minor"/>
      </rPr>
      <t>min. 1 kompletný set manžiet na meranie neinvazívneho tlaku krvi obsahujúci (min. 1ks manžety pre novorodenca, min.1 ks pre batoľa/malé dieťa, min.1 ks pre dieťa,min. 1 ks pre dospelého, min.1 ks pre veľkého dospelého a min.1 ks pre dospelého na stehno vrátane konektorov pre každý kus manžety</t>
    </r>
    <r>
      <rPr>
        <sz val="10"/>
        <rFont val="Calibri"/>
        <family val="2"/>
        <charset val="238"/>
        <scheme val="minor"/>
      </rPr>
      <t xml:space="preserve">, káble na meranie  2 invazívnych tlakov, príslušenstvo pre meranie teploty   </t>
    </r>
  </si>
  <si>
    <t xml:space="preserve">Požiadavka sa vypúšťa.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</si>
</sst>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4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sz val="10"/>
      <color theme="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11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6" fillId="0" borderId="0" xfId="0" applyFont="1" applyProtection="1"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left" vertical="center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2" fillId="0" borderId="6" xfId="3" applyFont="1" applyBorder="1" applyAlignment="1" applyProtection="1">
      <alignment horizontal="center" wrapText="1"/>
      <protection locked="0"/>
    </xf>
    <xf numFmtId="0" fontId="7" fillId="0" borderId="6" xfId="3" applyFont="1" applyBorder="1" applyAlignment="1" applyProtection="1">
      <alignment horizontal="center" wrapText="1"/>
      <protection locked="0"/>
    </xf>
    <xf numFmtId="0" fontId="12" fillId="0" borderId="6" xfId="3" applyFont="1" applyBorder="1" applyAlignment="1" applyProtection="1">
      <alignment horizontal="center" vertical="center" wrapText="1"/>
      <protection locked="0"/>
    </xf>
    <xf numFmtId="0" fontId="7" fillId="0" borderId="6" xfId="3" applyFont="1" applyBorder="1" applyAlignment="1" applyProtection="1">
      <alignment horizontal="center" vertical="center" wrapText="1"/>
      <protection locked="0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1" fillId="0" borderId="6" xfId="3" applyFont="1" applyBorder="1" applyAlignment="1" applyProtection="1">
      <alignment horizontal="center" vertical="center" wrapText="1"/>
      <protection locked="0"/>
    </xf>
    <xf numFmtId="0" fontId="11" fillId="0" borderId="5" xfId="5" applyFont="1" applyBorder="1" applyAlignment="1" applyProtection="1">
      <alignment horizontal="left" vertical="center" wrapText="1"/>
      <protection locked="0"/>
    </xf>
    <xf numFmtId="0" fontId="7" fillId="0" borderId="4" xfId="3" applyFont="1" applyBorder="1" applyAlignment="1" applyProtection="1">
      <alignment horizontal="center" wrapText="1"/>
      <protection locked="0"/>
    </xf>
    <xf numFmtId="0" fontId="11" fillId="0" borderId="5" xfId="5" quotePrefix="1" applyFont="1" applyBorder="1" applyAlignment="1" applyProtection="1">
      <alignment horizontal="left" vertical="center" wrapText="1"/>
      <protection locked="0"/>
    </xf>
    <xf numFmtId="0" fontId="7" fillId="0" borderId="4" xfId="3" applyFont="1" applyBorder="1" applyAlignment="1" applyProtection="1">
      <alignment horizontal="center" vertical="center" wrapText="1"/>
      <protection locked="0"/>
    </xf>
    <xf numFmtId="0" fontId="1" fillId="0" borderId="4" xfId="3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15" fillId="0" borderId="0" xfId="0" applyFont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7" fillId="0" borderId="4" xfId="6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11" fillId="0" borderId="0" xfId="7" applyFont="1" applyAlignment="1" applyProtection="1">
      <alignment vertical="center" wrapText="1"/>
      <protection locked="0"/>
    </xf>
    <xf numFmtId="0" fontId="11" fillId="0" borderId="0" xfId="7" applyFont="1" applyAlignment="1" applyProtection="1">
      <alignment vertical="center"/>
      <protection locked="0"/>
    </xf>
    <xf numFmtId="0" fontId="2" fillId="0" borderId="0" xfId="0" applyNumberFormat="1" applyFont="1" applyBorder="1" applyAlignment="1" applyProtection="1">
      <alignment horizontal="left" wrapText="1"/>
      <protection locked="0"/>
    </xf>
    <xf numFmtId="14" fontId="2" fillId="0" borderId="0" xfId="0" applyNumberFormat="1" applyFont="1" applyBorder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0" fontId="2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15" fillId="0" borderId="0" xfId="0" applyFont="1" applyAlignment="1" applyProtection="1">
      <alignment horizontal="center" vertical="center" wrapText="1"/>
      <protection locked="0"/>
    </xf>
    <xf numFmtId="0" fontId="11" fillId="0" borderId="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center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5" fillId="4" borderId="20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2" fillId="0" borderId="24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3" xfId="0" applyNumberFormat="1" applyFont="1" applyBorder="1" applyAlignment="1" applyProtection="1">
      <alignment horizontal="left" vertical="center" wrapText="1"/>
      <protection locked="0"/>
    </xf>
    <xf numFmtId="1" fontId="2" fillId="0" borderId="3" xfId="0" applyNumberFormat="1" applyFont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3" xfId="0" applyNumberFormat="1" applyFont="1" applyFill="1" applyBorder="1" applyAlignment="1" applyProtection="1">
      <alignment horizontal="left" vertical="top"/>
      <protection locked="0"/>
    </xf>
    <xf numFmtId="0" fontId="11" fillId="6" borderId="5" xfId="5" applyFont="1" applyFill="1" applyBorder="1" applyAlignment="1" applyProtection="1">
      <alignment horizontal="left" vertical="center" wrapText="1"/>
      <protection locked="0"/>
    </xf>
    <xf numFmtId="0" fontId="7" fillId="6" borderId="4" xfId="3" applyFont="1" applyFill="1" applyBorder="1" applyAlignment="1" applyProtection="1">
      <alignment horizontal="center" vertical="center" wrapText="1"/>
      <protection locked="0"/>
    </xf>
    <xf numFmtId="0" fontId="7" fillId="6" borderId="4" xfId="3" applyFont="1" applyFill="1" applyBorder="1" applyAlignment="1" applyProtection="1">
      <alignment horizontal="center" wrapText="1"/>
      <protection locked="0"/>
    </xf>
    <xf numFmtId="0" fontId="3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3" fillId="5" borderId="25" xfId="0" applyFont="1" applyFill="1" applyBorder="1" applyAlignment="1" applyProtection="1">
      <alignment horizontal="left" vertical="center" wrapText="1"/>
      <protection locked="0"/>
    </xf>
    <xf numFmtId="0" fontId="3" fillId="5" borderId="24" xfId="0" applyFont="1" applyFill="1" applyBorder="1" applyAlignment="1" applyProtection="1">
      <alignment horizontal="left" vertical="center" wrapText="1"/>
      <protection locked="0"/>
    </xf>
    <xf numFmtId="0" fontId="3" fillId="5" borderId="1" xfId="0" applyFont="1" applyFill="1" applyBorder="1" applyAlignment="1" applyProtection="1">
      <alignment horizontal="left" vertical="center" wrapText="1"/>
      <protection locked="0"/>
    </xf>
    <xf numFmtId="0" fontId="1" fillId="5" borderId="25" xfId="1" quotePrefix="1" applyFont="1" applyFill="1" applyBorder="1" applyAlignment="1" applyProtection="1">
      <alignment horizontal="left" vertical="center" wrapText="1"/>
      <protection locked="0"/>
    </xf>
    <xf numFmtId="0" fontId="1" fillId="5" borderId="24" xfId="1" quotePrefix="1" applyFont="1" applyFill="1" applyBorder="1" applyAlignment="1" applyProtection="1">
      <alignment horizontal="left" vertical="center" wrapText="1"/>
      <protection locked="0"/>
    </xf>
    <xf numFmtId="0" fontId="1" fillId="5" borderId="1" xfId="1" quotePrefix="1" applyFont="1" applyFill="1" applyBorder="1" applyAlignment="1" applyProtection="1">
      <alignment horizontal="left" vertical="center" wrapText="1"/>
      <protection locked="0"/>
    </xf>
    <xf numFmtId="0" fontId="21" fillId="4" borderId="25" xfId="0" quotePrefix="1" applyFont="1" applyFill="1" applyBorder="1" applyAlignment="1" applyProtection="1">
      <alignment horizontal="left" vertical="center" wrapText="1"/>
      <protection locked="0"/>
    </xf>
    <xf numFmtId="0" fontId="21" fillId="4" borderId="24" xfId="0" applyFont="1" applyFill="1" applyBorder="1" applyAlignment="1" applyProtection="1">
      <alignment horizontal="left" vertical="center" wrapText="1"/>
      <protection locked="0"/>
    </xf>
    <xf numFmtId="0" fontId="21" fillId="4" borderId="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15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9" fillId="4" borderId="11" xfId="0" applyFont="1" applyFill="1" applyBorder="1" applyAlignment="1" applyProtection="1">
      <alignment horizontal="center" vertical="center" wrapText="1"/>
      <protection locked="0"/>
    </xf>
    <xf numFmtId="0" fontId="19" fillId="4" borderId="12" xfId="0" applyFont="1" applyFill="1" applyBorder="1" applyAlignment="1" applyProtection="1">
      <alignment horizontal="center" vertical="center" wrapText="1"/>
      <protection locked="0"/>
    </xf>
    <xf numFmtId="0" fontId="19" fillId="4" borderId="13" xfId="0" applyFont="1" applyFill="1" applyBorder="1" applyAlignment="1" applyProtection="1">
      <alignment horizontal="center" vertical="center" wrapText="1"/>
      <protection locked="0"/>
    </xf>
    <xf numFmtId="0" fontId="17" fillId="2" borderId="3" xfId="0" applyFont="1" applyFill="1" applyBorder="1" applyAlignment="1" applyProtection="1">
      <alignment horizontal="left" vertical="center" wrapText="1"/>
      <protection locked="0"/>
    </xf>
    <xf numFmtId="0" fontId="17" fillId="2" borderId="5" xfId="0" applyFont="1" applyFill="1" applyBorder="1" applyAlignment="1" applyProtection="1">
      <alignment horizontal="left" vertical="center" wrapText="1"/>
      <protection locked="0"/>
    </xf>
    <xf numFmtId="0" fontId="17" fillId="2" borderId="4" xfId="0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9" fillId="4" borderId="11" xfId="0" applyFont="1" applyFill="1" applyBorder="1" applyAlignment="1" applyProtection="1">
      <alignment horizontal="center" vertical="center" wrapText="1"/>
      <protection locked="0" hidden="1"/>
    </xf>
    <xf numFmtId="0" fontId="19" fillId="4" borderId="12" xfId="0" applyFont="1" applyFill="1" applyBorder="1" applyAlignment="1" applyProtection="1">
      <alignment horizontal="center" vertical="center" wrapText="1"/>
      <protection locked="0" hidden="1"/>
    </xf>
    <xf numFmtId="0" fontId="19" fillId="4" borderId="13" xfId="0" applyFont="1" applyFill="1" applyBorder="1" applyAlignment="1" applyProtection="1">
      <alignment horizontal="center" vertical="center" wrapText="1"/>
      <protection locked="0" hidden="1"/>
    </xf>
    <xf numFmtId="0" fontId="16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11" fillId="0" borderId="0" xfId="7" applyFont="1" applyAlignment="1" applyProtection="1">
      <alignment horizontal="left" vertical="center" wrapText="1"/>
      <protection locked="0"/>
    </xf>
    <xf numFmtId="0" fontId="22" fillId="0" borderId="27" xfId="0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9"/>
  <sheetViews>
    <sheetView tabSelected="1" topLeftCell="A91" zoomScale="80" zoomScaleNormal="80" zoomScaleSheetLayoutView="100" workbookViewId="0">
      <selection activeCell="G100" sqref="G100"/>
    </sheetView>
  </sheetViews>
  <sheetFormatPr defaultColWidth="9.109375" defaultRowHeight="13.8" x14ac:dyDescent="0.3"/>
  <cols>
    <col min="1" max="1" width="5" style="50" customWidth="1"/>
    <col min="2" max="2" width="50.5546875" style="2" customWidth="1"/>
    <col min="3" max="3" width="15.5546875" style="28" customWidth="1"/>
    <col min="4" max="4" width="0.88671875" style="9" customWidth="1"/>
    <col min="5" max="5" width="9.109375" style="1" customWidth="1"/>
    <col min="6" max="8" width="30.6640625" style="28" customWidth="1"/>
    <col min="9" max="16384" width="9.109375" style="2"/>
  </cols>
  <sheetData>
    <row r="1" spans="1:8" x14ac:dyDescent="0.3">
      <c r="A1" s="86" t="s">
        <v>39</v>
      </c>
      <c r="B1" s="87"/>
    </row>
    <row r="2" spans="1:8" x14ac:dyDescent="0.3">
      <c r="A2" s="89" t="s">
        <v>40</v>
      </c>
      <c r="B2" s="89"/>
    </row>
    <row r="3" spans="1:8" x14ac:dyDescent="0.3">
      <c r="B3" s="32"/>
    </row>
    <row r="4" spans="1:8" x14ac:dyDescent="0.3">
      <c r="A4" s="88" t="s">
        <v>86</v>
      </c>
      <c r="B4" s="88"/>
    </row>
    <row r="5" spans="1:8" s="4" customFormat="1" ht="18" x14ac:dyDescent="0.35">
      <c r="A5" s="93" t="s">
        <v>41</v>
      </c>
      <c r="B5" s="93"/>
      <c r="C5" s="93"/>
      <c r="D5" s="93"/>
      <c r="E5" s="93"/>
      <c r="F5" s="93"/>
      <c r="G5" s="93"/>
      <c r="H5" s="93"/>
    </row>
    <row r="6" spans="1:8" x14ac:dyDescent="0.3">
      <c r="A6" s="94"/>
      <c r="B6" s="94"/>
      <c r="C6" s="94"/>
      <c r="G6" s="22"/>
    </row>
    <row r="7" spans="1:8" ht="54.9" customHeight="1" x14ac:dyDescent="0.3">
      <c r="A7" s="53"/>
      <c r="B7" s="1"/>
      <c r="E7" s="70" t="s">
        <v>80</v>
      </c>
      <c r="F7" s="70"/>
      <c r="G7" s="70"/>
      <c r="H7" s="70"/>
    </row>
    <row r="8" spans="1:8" s="3" customFormat="1" ht="26.1" customHeight="1" x14ac:dyDescent="0.3">
      <c r="A8" s="77" t="s">
        <v>61</v>
      </c>
      <c r="B8" s="78"/>
      <c r="C8" s="79"/>
      <c r="D8" s="10"/>
      <c r="E8" s="71" t="s">
        <v>77</v>
      </c>
      <c r="F8" s="72"/>
      <c r="G8" s="60" t="s">
        <v>76</v>
      </c>
      <c r="H8" s="58" t="s">
        <v>72</v>
      </c>
    </row>
    <row r="9" spans="1:8" ht="69.900000000000006" customHeight="1" x14ac:dyDescent="0.3">
      <c r="A9" s="90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91"/>
      <c r="C9" s="92"/>
      <c r="E9" s="73"/>
      <c r="F9" s="74"/>
      <c r="G9" s="59"/>
      <c r="H9" s="59"/>
    </row>
    <row r="10" spans="1:8" ht="45.15" customHeight="1" x14ac:dyDescent="0.3">
      <c r="A10" s="83" t="s">
        <v>82</v>
      </c>
      <c r="B10" s="84"/>
      <c r="C10" s="85"/>
      <c r="E10" s="75" t="s">
        <v>78</v>
      </c>
      <c r="F10" s="76"/>
      <c r="G10" s="47" t="s">
        <v>73</v>
      </c>
      <c r="H10" s="47" t="s">
        <v>79</v>
      </c>
    </row>
    <row r="11" spans="1:8" ht="40.799999999999997" x14ac:dyDescent="0.3">
      <c r="A11" s="54" t="s">
        <v>38</v>
      </c>
      <c r="B11" s="5" t="s">
        <v>66</v>
      </c>
      <c r="C11" s="8" t="s">
        <v>44</v>
      </c>
      <c r="E11" s="40" t="s">
        <v>74</v>
      </c>
      <c r="F11" s="48" t="s">
        <v>75</v>
      </c>
      <c r="G11" s="41" t="s">
        <v>42</v>
      </c>
      <c r="H11" s="41" t="s">
        <v>43</v>
      </c>
    </row>
    <row r="12" spans="1:8" ht="27.6" x14ac:dyDescent="0.3">
      <c r="A12" s="51">
        <v>1</v>
      </c>
      <c r="B12" s="6" t="s">
        <v>0</v>
      </c>
      <c r="C12" s="29"/>
      <c r="E12" s="42" t="s">
        <v>70</v>
      </c>
      <c r="F12" s="49"/>
      <c r="G12" s="38"/>
      <c r="H12" s="38"/>
    </row>
    <row r="13" spans="1:8" ht="27.6" x14ac:dyDescent="0.3">
      <c r="A13" s="51">
        <v>2</v>
      </c>
      <c r="B13" s="6" t="s">
        <v>1</v>
      </c>
      <c r="C13" s="29"/>
      <c r="E13" s="42" t="s">
        <v>70</v>
      </c>
      <c r="F13" s="49"/>
      <c r="G13" s="38"/>
      <c r="H13" s="38"/>
    </row>
    <row r="14" spans="1:8" ht="27.6" x14ac:dyDescent="0.3">
      <c r="A14" s="51">
        <v>3</v>
      </c>
      <c r="B14" s="6" t="s">
        <v>2</v>
      </c>
      <c r="C14" s="29"/>
      <c r="E14" s="42" t="s">
        <v>70</v>
      </c>
      <c r="F14" s="49"/>
      <c r="G14" s="38"/>
      <c r="H14" s="38"/>
    </row>
    <row r="15" spans="1:8" ht="27.6" x14ac:dyDescent="0.3">
      <c r="A15" s="51">
        <v>4</v>
      </c>
      <c r="B15" s="7" t="s">
        <v>3</v>
      </c>
      <c r="C15" s="29"/>
      <c r="E15" s="42" t="s">
        <v>70</v>
      </c>
      <c r="F15" s="49"/>
      <c r="G15" s="39"/>
      <c r="H15" s="38"/>
    </row>
    <row r="16" spans="1:8" ht="27.6" x14ac:dyDescent="0.3">
      <c r="A16" s="51">
        <v>5</v>
      </c>
      <c r="B16" s="6" t="s">
        <v>4</v>
      </c>
      <c r="C16" s="29"/>
      <c r="E16" s="42" t="s">
        <v>70</v>
      </c>
      <c r="F16" s="49"/>
      <c r="G16" s="38"/>
      <c r="H16" s="38"/>
    </row>
    <row r="17" spans="1:8" ht="27.6" x14ac:dyDescent="0.3">
      <c r="A17" s="51">
        <v>6</v>
      </c>
      <c r="B17" s="6" t="s">
        <v>5</v>
      </c>
      <c r="C17" s="29"/>
      <c r="E17" s="42" t="s">
        <v>70</v>
      </c>
      <c r="F17" s="49"/>
      <c r="G17" s="38"/>
      <c r="H17" s="38"/>
    </row>
    <row r="18" spans="1:8" ht="27.6" x14ac:dyDescent="0.3">
      <c r="A18" s="51">
        <v>7</v>
      </c>
      <c r="B18" s="6" t="s">
        <v>6</v>
      </c>
      <c r="C18" s="29"/>
      <c r="E18" s="42" t="s">
        <v>70</v>
      </c>
      <c r="F18" s="49"/>
      <c r="G18" s="38"/>
      <c r="H18" s="38"/>
    </row>
    <row r="19" spans="1:8" ht="27.6" x14ac:dyDescent="0.3">
      <c r="A19" s="51">
        <v>8</v>
      </c>
      <c r="B19" s="6" t="s">
        <v>7</v>
      </c>
      <c r="C19" s="29"/>
      <c r="E19" s="42" t="s">
        <v>71</v>
      </c>
      <c r="F19" s="49"/>
      <c r="G19" s="38"/>
      <c r="H19" s="38"/>
    </row>
    <row r="20" spans="1:8" s="27" customFormat="1" ht="20.100000000000001" customHeight="1" x14ac:dyDescent="0.3">
      <c r="A20" s="64" t="s">
        <v>81</v>
      </c>
      <c r="B20" s="65"/>
      <c r="C20" s="66"/>
      <c r="D20" s="26"/>
      <c r="E20" s="67" t="s">
        <v>81</v>
      </c>
      <c r="F20" s="68"/>
      <c r="G20" s="69"/>
      <c r="H20" s="41"/>
    </row>
    <row r="21" spans="1:8" ht="20.100000000000001" customHeight="1" x14ac:dyDescent="0.3">
      <c r="A21" s="52">
        <v>9</v>
      </c>
      <c r="B21" s="6" t="s">
        <v>8</v>
      </c>
      <c r="C21" s="29"/>
      <c r="E21" s="42" t="s">
        <v>70</v>
      </c>
      <c r="F21" s="44"/>
      <c r="G21" s="38"/>
      <c r="H21" s="38"/>
    </row>
    <row r="22" spans="1:8" ht="20.100000000000001" customHeight="1" x14ac:dyDescent="0.3">
      <c r="A22" s="52">
        <v>10</v>
      </c>
      <c r="B22" s="6" t="s">
        <v>9</v>
      </c>
      <c r="C22" s="29"/>
      <c r="E22" s="42" t="s">
        <v>70</v>
      </c>
      <c r="F22" s="44"/>
      <c r="G22" s="38"/>
      <c r="H22" s="38"/>
    </row>
    <row r="23" spans="1:8" ht="20.100000000000001" customHeight="1" x14ac:dyDescent="0.3">
      <c r="A23" s="52">
        <v>11</v>
      </c>
      <c r="B23" s="6" t="s">
        <v>10</v>
      </c>
      <c r="C23" s="29"/>
      <c r="E23" s="42" t="s">
        <v>70</v>
      </c>
      <c r="F23" s="44"/>
      <c r="G23" s="38"/>
      <c r="H23" s="38"/>
    </row>
    <row r="24" spans="1:8" ht="27.6" x14ac:dyDescent="0.3">
      <c r="A24" s="52">
        <v>12</v>
      </c>
      <c r="B24" s="6" t="s">
        <v>11</v>
      </c>
      <c r="C24" s="29"/>
      <c r="E24" s="42" t="s">
        <v>70</v>
      </c>
      <c r="F24" s="44"/>
      <c r="G24" s="38"/>
      <c r="H24" s="38"/>
    </row>
    <row r="25" spans="1:8" ht="20.100000000000001" customHeight="1" x14ac:dyDescent="0.3">
      <c r="A25" s="52">
        <v>13</v>
      </c>
      <c r="B25" s="6" t="s">
        <v>12</v>
      </c>
      <c r="C25" s="29"/>
      <c r="E25" s="42" t="s">
        <v>70</v>
      </c>
      <c r="F25" s="44"/>
      <c r="G25" s="38"/>
      <c r="H25" s="38"/>
    </row>
    <row r="26" spans="1:8" x14ac:dyDescent="0.3">
      <c r="E26" s="43"/>
    </row>
    <row r="27" spans="1:8" ht="54.9" customHeight="1" x14ac:dyDescent="0.3">
      <c r="A27" s="53"/>
      <c r="B27" s="1"/>
      <c r="E27" s="70" t="s">
        <v>80</v>
      </c>
      <c r="F27" s="70"/>
      <c r="G27" s="70"/>
      <c r="H27" s="70"/>
    </row>
    <row r="28" spans="1:8" s="3" customFormat="1" ht="26.1" customHeight="1" x14ac:dyDescent="0.3">
      <c r="A28" s="77" t="s">
        <v>62</v>
      </c>
      <c r="B28" s="78"/>
      <c r="C28" s="79"/>
      <c r="D28" s="10"/>
      <c r="E28" s="71" t="s">
        <v>77</v>
      </c>
      <c r="F28" s="72"/>
      <c r="G28" s="60" t="s">
        <v>76</v>
      </c>
      <c r="H28" s="58" t="s">
        <v>72</v>
      </c>
    </row>
    <row r="29" spans="1:8" ht="69.900000000000006" customHeight="1" x14ac:dyDescent="0.3">
      <c r="A29" s="80" t="str">
        <f>IF(B29="","TU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29" s="81"/>
      <c r="C29" s="82"/>
      <c r="E29" s="73"/>
      <c r="F29" s="74"/>
      <c r="G29" s="59"/>
      <c r="H29" s="59"/>
    </row>
    <row r="30" spans="1:8" ht="45.15" customHeight="1" x14ac:dyDescent="0.3">
      <c r="A30" s="83" t="s">
        <v>83</v>
      </c>
      <c r="B30" s="84"/>
      <c r="C30" s="85"/>
      <c r="E30" s="75" t="s">
        <v>78</v>
      </c>
      <c r="F30" s="76"/>
      <c r="G30" s="47" t="s">
        <v>73</v>
      </c>
      <c r="H30" s="47" t="s">
        <v>79</v>
      </c>
    </row>
    <row r="31" spans="1:8" ht="40.799999999999997" x14ac:dyDescent="0.3">
      <c r="A31" s="54" t="s">
        <v>38</v>
      </c>
      <c r="B31" s="5" t="s">
        <v>67</v>
      </c>
      <c r="C31" s="8" t="s">
        <v>44</v>
      </c>
      <c r="E31" s="40" t="s">
        <v>74</v>
      </c>
      <c r="F31" s="48" t="s">
        <v>75</v>
      </c>
      <c r="G31" s="41" t="s">
        <v>42</v>
      </c>
      <c r="H31" s="41" t="s">
        <v>43</v>
      </c>
    </row>
    <row r="32" spans="1:8" ht="29.1" customHeight="1" x14ac:dyDescent="0.3">
      <c r="A32" s="52">
        <v>1</v>
      </c>
      <c r="B32" s="17" t="s">
        <v>50</v>
      </c>
      <c r="C32" s="18"/>
      <c r="D32" s="11"/>
      <c r="E32" s="46" t="s">
        <v>70</v>
      </c>
      <c r="F32" s="29"/>
      <c r="G32" s="45"/>
      <c r="H32" s="45"/>
    </row>
    <row r="33" spans="1:8" ht="27.6" x14ac:dyDescent="0.3">
      <c r="A33" s="52">
        <v>2</v>
      </c>
      <c r="B33" s="19" t="s">
        <v>13</v>
      </c>
      <c r="C33" s="18"/>
      <c r="D33" s="11"/>
      <c r="E33" s="42" t="s">
        <v>71</v>
      </c>
      <c r="F33" s="29"/>
      <c r="G33" s="45"/>
      <c r="H33" s="45"/>
    </row>
    <row r="34" spans="1:8" ht="27.6" x14ac:dyDescent="0.3">
      <c r="A34" s="52">
        <v>3</v>
      </c>
      <c r="B34" s="19" t="s">
        <v>14</v>
      </c>
      <c r="C34" s="18"/>
      <c r="D34" s="11"/>
      <c r="E34" s="46" t="s">
        <v>70</v>
      </c>
      <c r="F34" s="29"/>
      <c r="G34" s="45"/>
      <c r="H34" s="45"/>
    </row>
    <row r="35" spans="1:8" ht="27.6" x14ac:dyDescent="0.3">
      <c r="A35" s="52">
        <v>4</v>
      </c>
      <c r="B35" s="19" t="s">
        <v>15</v>
      </c>
      <c r="C35" s="18"/>
      <c r="D35" s="11"/>
      <c r="E35" s="42" t="s">
        <v>71</v>
      </c>
      <c r="F35" s="29"/>
      <c r="G35" s="45"/>
      <c r="H35" s="45"/>
    </row>
    <row r="36" spans="1:8" ht="27.6" x14ac:dyDescent="0.3">
      <c r="A36" s="52">
        <v>5</v>
      </c>
      <c r="B36" s="17" t="s">
        <v>16</v>
      </c>
      <c r="C36" s="18"/>
      <c r="D36" s="11"/>
      <c r="E36" s="46" t="s">
        <v>70</v>
      </c>
      <c r="F36" s="29"/>
      <c r="G36" s="45"/>
      <c r="H36" s="45"/>
    </row>
    <row r="37" spans="1:8" ht="27.6" x14ac:dyDescent="0.3">
      <c r="A37" s="52">
        <v>6</v>
      </c>
      <c r="B37" s="19" t="s">
        <v>17</v>
      </c>
      <c r="C37" s="18"/>
      <c r="D37" s="11"/>
      <c r="E37" s="42" t="s">
        <v>71</v>
      </c>
      <c r="F37" s="29"/>
      <c r="G37" s="45"/>
      <c r="H37" s="45"/>
    </row>
    <row r="38" spans="1:8" ht="27.6" x14ac:dyDescent="0.3">
      <c r="A38" s="52">
        <v>7</v>
      </c>
      <c r="B38" s="17" t="s">
        <v>18</v>
      </c>
      <c r="C38" s="18"/>
      <c r="D38" s="11"/>
      <c r="E38" s="46" t="s">
        <v>70</v>
      </c>
      <c r="F38" s="29"/>
      <c r="G38" s="45"/>
      <c r="H38" s="45"/>
    </row>
    <row r="39" spans="1:8" x14ac:dyDescent="0.3">
      <c r="A39" s="52">
        <v>8</v>
      </c>
      <c r="B39" s="17" t="s">
        <v>47</v>
      </c>
      <c r="C39" s="18"/>
      <c r="D39" s="11"/>
      <c r="E39" s="46" t="s">
        <v>70</v>
      </c>
      <c r="F39" s="29"/>
      <c r="G39" s="45"/>
      <c r="H39" s="45"/>
    </row>
    <row r="40" spans="1:8" x14ac:dyDescent="0.3">
      <c r="A40" s="52">
        <v>9</v>
      </c>
      <c r="B40" s="17" t="s">
        <v>54</v>
      </c>
      <c r="C40" s="18"/>
      <c r="D40" s="11"/>
      <c r="E40" s="46" t="s">
        <v>70</v>
      </c>
      <c r="F40" s="29"/>
      <c r="G40" s="45"/>
      <c r="H40" s="45"/>
    </row>
    <row r="41" spans="1:8" x14ac:dyDescent="0.3">
      <c r="A41" s="52">
        <v>10</v>
      </c>
      <c r="B41" s="17" t="s">
        <v>30</v>
      </c>
      <c r="C41" s="18"/>
      <c r="D41" s="11"/>
      <c r="E41" s="46" t="s">
        <v>70</v>
      </c>
      <c r="F41" s="29"/>
      <c r="G41" s="45"/>
      <c r="H41" s="45"/>
    </row>
    <row r="42" spans="1:8" x14ac:dyDescent="0.3">
      <c r="A42" s="52">
        <v>11</v>
      </c>
      <c r="B42" s="17" t="s">
        <v>49</v>
      </c>
      <c r="C42" s="18"/>
      <c r="D42" s="11"/>
      <c r="E42" s="46" t="s">
        <v>70</v>
      </c>
      <c r="F42" s="29"/>
      <c r="G42" s="45"/>
      <c r="H42" s="45"/>
    </row>
    <row r="43" spans="1:8" ht="82.8" x14ac:dyDescent="0.3">
      <c r="A43" s="52">
        <v>12</v>
      </c>
      <c r="B43" s="17" t="s">
        <v>51</v>
      </c>
      <c r="C43" s="20" t="s">
        <v>34</v>
      </c>
      <c r="D43" s="12"/>
      <c r="E43" s="42" t="s">
        <v>71</v>
      </c>
      <c r="F43" s="29"/>
      <c r="G43" s="45"/>
      <c r="H43" s="45"/>
    </row>
    <row r="44" spans="1:8" ht="27.6" x14ac:dyDescent="0.3">
      <c r="A44" s="52">
        <v>13</v>
      </c>
      <c r="B44" s="17" t="s">
        <v>52</v>
      </c>
      <c r="C44" s="18"/>
      <c r="D44" s="11"/>
      <c r="E44" s="46" t="s">
        <v>70</v>
      </c>
      <c r="F44" s="29"/>
      <c r="G44" s="45"/>
      <c r="H44" s="45"/>
    </row>
    <row r="45" spans="1:8" ht="69" x14ac:dyDescent="0.3">
      <c r="A45" s="52">
        <v>14</v>
      </c>
      <c r="B45" s="17" t="s">
        <v>22</v>
      </c>
      <c r="C45" s="18" t="s">
        <v>46</v>
      </c>
      <c r="D45" s="12"/>
      <c r="E45" s="42" t="s">
        <v>71</v>
      </c>
      <c r="F45" s="29"/>
      <c r="G45" s="45"/>
      <c r="H45" s="45"/>
    </row>
    <row r="46" spans="1:8" ht="27.6" x14ac:dyDescent="0.3">
      <c r="A46" s="52">
        <v>15</v>
      </c>
      <c r="B46" s="17" t="s">
        <v>24</v>
      </c>
      <c r="C46" s="18"/>
      <c r="D46" s="11"/>
      <c r="E46" s="46" t="s">
        <v>70</v>
      </c>
      <c r="F46" s="29"/>
      <c r="G46" s="45"/>
      <c r="H46" s="45"/>
    </row>
    <row r="47" spans="1:8" s="3" customFormat="1" ht="27.6" x14ac:dyDescent="0.3">
      <c r="A47" s="52">
        <v>16</v>
      </c>
      <c r="B47" s="17" t="s">
        <v>35</v>
      </c>
      <c r="C47" s="20"/>
      <c r="D47" s="13"/>
      <c r="E47" s="46" t="s">
        <v>70</v>
      </c>
      <c r="F47" s="30"/>
      <c r="G47" s="38"/>
      <c r="H47" s="38"/>
    </row>
    <row r="48" spans="1:8" s="3" customFormat="1" ht="69" x14ac:dyDescent="0.3">
      <c r="A48" s="52">
        <v>17</v>
      </c>
      <c r="B48" s="17" t="s">
        <v>25</v>
      </c>
      <c r="C48" s="20" t="s">
        <v>45</v>
      </c>
      <c r="D48" s="14"/>
      <c r="E48" s="42" t="s">
        <v>71</v>
      </c>
      <c r="F48" s="30"/>
      <c r="G48" s="38"/>
      <c r="H48" s="38"/>
    </row>
    <row r="49" spans="1:8" s="3" customFormat="1" ht="27.6" x14ac:dyDescent="0.3">
      <c r="A49" s="52">
        <v>18</v>
      </c>
      <c r="B49" s="17" t="s">
        <v>53</v>
      </c>
      <c r="C49" s="20"/>
      <c r="D49" s="13"/>
      <c r="E49" s="46" t="s">
        <v>70</v>
      </c>
      <c r="F49" s="30"/>
      <c r="G49" s="38"/>
      <c r="H49" s="38"/>
    </row>
    <row r="50" spans="1:8" s="3" customFormat="1" ht="27.6" x14ac:dyDescent="0.3">
      <c r="A50" s="52">
        <v>19</v>
      </c>
      <c r="B50" s="17" t="s">
        <v>27</v>
      </c>
      <c r="C50" s="20"/>
      <c r="D50" s="13"/>
      <c r="E50" s="46" t="s">
        <v>70</v>
      </c>
      <c r="F50" s="30"/>
      <c r="G50" s="38"/>
      <c r="H50" s="38"/>
    </row>
    <row r="51" spans="1:8" s="3" customFormat="1" ht="41.4" x14ac:dyDescent="0.3">
      <c r="A51" s="52">
        <v>20</v>
      </c>
      <c r="B51" s="55" t="s">
        <v>87</v>
      </c>
      <c r="C51" s="20"/>
      <c r="D51" s="13"/>
      <c r="E51" s="46" t="s">
        <v>70</v>
      </c>
      <c r="F51" s="30"/>
      <c r="G51" s="38"/>
      <c r="H51" s="38"/>
    </row>
    <row r="52" spans="1:8" s="3" customFormat="1" ht="102.75" customHeight="1" x14ac:dyDescent="0.3">
      <c r="A52" s="52">
        <v>21</v>
      </c>
      <c r="B52" s="55" t="s">
        <v>88</v>
      </c>
      <c r="C52" s="20"/>
      <c r="D52" s="13"/>
      <c r="E52" s="46" t="s">
        <v>70</v>
      </c>
      <c r="F52" s="30"/>
      <c r="G52" s="38"/>
      <c r="H52" s="38"/>
    </row>
    <row r="53" spans="1:8" s="27" customFormat="1" ht="20.100000000000001" customHeight="1" x14ac:dyDescent="0.3">
      <c r="A53" s="61" t="s">
        <v>81</v>
      </c>
      <c r="B53" s="62"/>
      <c r="C53" s="63"/>
      <c r="D53" s="15"/>
      <c r="E53" s="67" t="s">
        <v>81</v>
      </c>
      <c r="F53" s="68"/>
      <c r="G53" s="69"/>
      <c r="H53" s="41"/>
    </row>
    <row r="54" spans="1:8" s="3" customFormat="1" ht="20.100000000000001" customHeight="1" x14ac:dyDescent="0.3">
      <c r="A54" s="52">
        <v>22</v>
      </c>
      <c r="B54" s="33" t="s">
        <v>8</v>
      </c>
      <c r="C54" s="21"/>
      <c r="D54" s="16"/>
      <c r="E54" s="46" t="s">
        <v>70</v>
      </c>
      <c r="F54" s="30"/>
      <c r="G54" s="38"/>
      <c r="H54" s="38"/>
    </row>
    <row r="55" spans="1:8" s="3" customFormat="1" ht="20.100000000000001" customHeight="1" x14ac:dyDescent="0.3">
      <c r="A55" s="52">
        <v>23</v>
      </c>
      <c r="B55" s="33" t="s">
        <v>9</v>
      </c>
      <c r="C55" s="21"/>
      <c r="D55" s="16"/>
      <c r="E55" s="46" t="s">
        <v>70</v>
      </c>
      <c r="F55" s="30"/>
      <c r="G55" s="38"/>
      <c r="H55" s="38"/>
    </row>
    <row r="56" spans="1:8" s="3" customFormat="1" ht="20.100000000000001" customHeight="1" x14ac:dyDescent="0.3">
      <c r="A56" s="52">
        <v>24</v>
      </c>
      <c r="B56" s="33" t="s">
        <v>10</v>
      </c>
      <c r="C56" s="21"/>
      <c r="D56" s="16"/>
      <c r="E56" s="46" t="s">
        <v>70</v>
      </c>
      <c r="F56" s="30"/>
      <c r="G56" s="38"/>
      <c r="H56" s="38"/>
    </row>
    <row r="57" spans="1:8" s="3" customFormat="1" ht="27.6" x14ac:dyDescent="0.3">
      <c r="A57" s="52">
        <v>25</v>
      </c>
      <c r="B57" s="33" t="s">
        <v>11</v>
      </c>
      <c r="C57" s="21"/>
      <c r="D57" s="16"/>
      <c r="E57" s="46" t="s">
        <v>70</v>
      </c>
      <c r="F57" s="30"/>
      <c r="G57" s="38"/>
      <c r="H57" s="38"/>
    </row>
    <row r="58" spans="1:8" s="3" customFormat="1" ht="20.100000000000001" customHeight="1" x14ac:dyDescent="0.3">
      <c r="A58" s="52">
        <v>26</v>
      </c>
      <c r="B58" s="33" t="s">
        <v>12</v>
      </c>
      <c r="C58" s="21"/>
      <c r="D58" s="16"/>
      <c r="E58" s="46" t="s">
        <v>70</v>
      </c>
      <c r="F58" s="30"/>
      <c r="G58" s="38"/>
      <c r="H58" s="38"/>
    </row>
    <row r="59" spans="1:8" x14ac:dyDescent="0.3">
      <c r="E59" s="43"/>
    </row>
    <row r="60" spans="1:8" ht="54.9" customHeight="1" x14ac:dyDescent="0.3">
      <c r="A60" s="53"/>
      <c r="B60" s="1"/>
      <c r="E60" s="70" t="s">
        <v>80</v>
      </c>
      <c r="F60" s="70"/>
      <c r="G60" s="70"/>
      <c r="H60" s="70"/>
    </row>
    <row r="61" spans="1:8" s="3" customFormat="1" ht="26.1" customHeight="1" x14ac:dyDescent="0.3">
      <c r="A61" s="77" t="s">
        <v>63</v>
      </c>
      <c r="B61" s="78"/>
      <c r="C61" s="79"/>
      <c r="D61" s="10"/>
      <c r="E61" s="71" t="s">
        <v>77</v>
      </c>
      <c r="F61" s="72"/>
      <c r="G61" s="60" t="s">
        <v>76</v>
      </c>
      <c r="H61" s="58" t="s">
        <v>72</v>
      </c>
    </row>
    <row r="62" spans="1:8" ht="69.900000000000006" customHeight="1" x14ac:dyDescent="0.3">
      <c r="A62" s="80" t="str">
        <f>IF(B62="","TU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62" s="81"/>
      <c r="C62" s="82"/>
      <c r="E62" s="73"/>
      <c r="F62" s="74"/>
      <c r="G62" s="59"/>
      <c r="H62" s="59"/>
    </row>
    <row r="63" spans="1:8" ht="45.15" customHeight="1" x14ac:dyDescent="0.3">
      <c r="A63" s="83" t="s">
        <v>84</v>
      </c>
      <c r="B63" s="84"/>
      <c r="C63" s="85"/>
      <c r="E63" s="75" t="s">
        <v>78</v>
      </c>
      <c r="F63" s="76"/>
      <c r="G63" s="47" t="s">
        <v>73</v>
      </c>
      <c r="H63" s="47" t="s">
        <v>79</v>
      </c>
    </row>
    <row r="64" spans="1:8" ht="40.799999999999997" x14ac:dyDescent="0.3">
      <c r="A64" s="54" t="s">
        <v>38</v>
      </c>
      <c r="B64" s="5" t="s">
        <v>68</v>
      </c>
      <c r="C64" s="8" t="s">
        <v>44</v>
      </c>
      <c r="E64" s="40" t="s">
        <v>74</v>
      </c>
      <c r="F64" s="48" t="s">
        <v>75</v>
      </c>
      <c r="G64" s="41" t="s">
        <v>42</v>
      </c>
      <c r="H64" s="41" t="s">
        <v>43</v>
      </c>
    </row>
    <row r="65" spans="1:8" x14ac:dyDescent="0.3">
      <c r="A65" s="52">
        <v>1</v>
      </c>
      <c r="B65" s="17" t="s">
        <v>28</v>
      </c>
      <c r="C65" s="29"/>
      <c r="E65" s="42" t="s">
        <v>70</v>
      </c>
      <c r="F65" s="30"/>
      <c r="G65" s="38"/>
      <c r="H65" s="38"/>
    </row>
    <row r="66" spans="1:8" ht="27.6" x14ac:dyDescent="0.3">
      <c r="A66" s="52">
        <v>2</v>
      </c>
      <c r="B66" s="19" t="s">
        <v>13</v>
      </c>
      <c r="C66" s="29"/>
      <c r="E66" s="42" t="s">
        <v>71</v>
      </c>
      <c r="F66" s="30"/>
      <c r="G66" s="38"/>
      <c r="H66" s="38"/>
    </row>
    <row r="67" spans="1:8" ht="27.6" x14ac:dyDescent="0.3">
      <c r="A67" s="52">
        <v>3</v>
      </c>
      <c r="B67" s="19" t="s">
        <v>14</v>
      </c>
      <c r="C67" s="29"/>
      <c r="E67" s="42" t="s">
        <v>70</v>
      </c>
      <c r="F67" s="30"/>
      <c r="G67" s="38"/>
      <c r="H67" s="38"/>
    </row>
    <row r="68" spans="1:8" ht="27.6" x14ac:dyDescent="0.3">
      <c r="A68" s="52">
        <v>4</v>
      </c>
      <c r="B68" s="19" t="s">
        <v>15</v>
      </c>
      <c r="C68" s="29"/>
      <c r="E68" s="42" t="s">
        <v>71</v>
      </c>
      <c r="F68" s="30"/>
      <c r="G68" s="38"/>
      <c r="H68" s="38"/>
    </row>
    <row r="69" spans="1:8" ht="27.6" x14ac:dyDescent="0.3">
      <c r="A69" s="52">
        <v>5</v>
      </c>
      <c r="B69" s="17" t="s">
        <v>16</v>
      </c>
      <c r="C69" s="29"/>
      <c r="E69" s="42" t="s">
        <v>70</v>
      </c>
      <c r="F69" s="30"/>
      <c r="G69" s="38"/>
      <c r="H69" s="38"/>
    </row>
    <row r="70" spans="1:8" ht="27.6" x14ac:dyDescent="0.3">
      <c r="A70" s="52">
        <v>6</v>
      </c>
      <c r="B70" s="17" t="s">
        <v>17</v>
      </c>
      <c r="C70" s="29"/>
      <c r="E70" s="42" t="s">
        <v>71</v>
      </c>
      <c r="F70" s="30"/>
      <c r="G70" s="38"/>
      <c r="H70" s="38"/>
    </row>
    <row r="71" spans="1:8" x14ac:dyDescent="0.3">
      <c r="A71" s="52">
        <v>7</v>
      </c>
      <c r="B71" s="17" t="s">
        <v>29</v>
      </c>
      <c r="C71" s="29"/>
      <c r="E71" s="42" t="s">
        <v>70</v>
      </c>
      <c r="F71" s="30"/>
      <c r="G71" s="38"/>
      <c r="H71" s="38"/>
    </row>
    <row r="72" spans="1:8" ht="20.100000000000001" customHeight="1" x14ac:dyDescent="0.3">
      <c r="A72" s="52">
        <v>8</v>
      </c>
      <c r="B72" s="17" t="s">
        <v>55</v>
      </c>
      <c r="C72" s="29"/>
      <c r="E72" s="42" t="s">
        <v>70</v>
      </c>
      <c r="F72" s="30"/>
      <c r="G72" s="38"/>
      <c r="H72" s="38"/>
    </row>
    <row r="73" spans="1:8" ht="20.100000000000001" customHeight="1" x14ac:dyDescent="0.3">
      <c r="A73" s="52">
        <v>9</v>
      </c>
      <c r="B73" s="17" t="s">
        <v>19</v>
      </c>
      <c r="C73" s="29"/>
      <c r="E73" s="42" t="s">
        <v>70</v>
      </c>
      <c r="F73" s="30"/>
      <c r="G73" s="38"/>
      <c r="H73" s="38"/>
    </row>
    <row r="74" spans="1:8" ht="20.100000000000001" customHeight="1" x14ac:dyDescent="0.3">
      <c r="A74" s="52">
        <v>10</v>
      </c>
      <c r="B74" s="17" t="s">
        <v>30</v>
      </c>
      <c r="C74" s="29"/>
      <c r="E74" s="42" t="s">
        <v>70</v>
      </c>
      <c r="F74" s="30"/>
      <c r="G74" s="38"/>
      <c r="H74" s="38"/>
    </row>
    <row r="75" spans="1:8" ht="20.100000000000001" customHeight="1" x14ac:dyDescent="0.3">
      <c r="A75" s="52">
        <v>11</v>
      </c>
      <c r="B75" s="17" t="s">
        <v>31</v>
      </c>
      <c r="C75" s="29"/>
      <c r="E75" s="42" t="s">
        <v>70</v>
      </c>
      <c r="F75" s="30"/>
      <c r="G75" s="38"/>
      <c r="H75" s="38"/>
    </row>
    <row r="76" spans="1:8" ht="78.75" customHeight="1" x14ac:dyDescent="0.3">
      <c r="A76" s="52">
        <v>12</v>
      </c>
      <c r="B76" s="55" t="s">
        <v>90</v>
      </c>
      <c r="C76" s="56" t="s">
        <v>34</v>
      </c>
      <c r="E76" s="42" t="s">
        <v>71</v>
      </c>
      <c r="F76" s="30"/>
      <c r="G76" s="38"/>
      <c r="H76" s="38"/>
    </row>
    <row r="77" spans="1:8" ht="27.6" x14ac:dyDescent="0.3">
      <c r="A77" s="52">
        <v>13</v>
      </c>
      <c r="B77" s="17" t="s">
        <v>21</v>
      </c>
      <c r="C77" s="29"/>
      <c r="E77" s="42" t="s">
        <v>70</v>
      </c>
      <c r="F77" s="30"/>
      <c r="G77" s="38"/>
      <c r="H77" s="38"/>
    </row>
    <row r="78" spans="1:8" ht="66" customHeight="1" x14ac:dyDescent="0.3">
      <c r="A78" s="52">
        <v>14</v>
      </c>
      <c r="B78" s="55" t="s">
        <v>89</v>
      </c>
      <c r="C78" s="57" t="s">
        <v>46</v>
      </c>
      <c r="E78" s="42" t="s">
        <v>71</v>
      </c>
      <c r="F78" s="30"/>
      <c r="G78" s="38"/>
      <c r="H78" s="38"/>
    </row>
    <row r="79" spans="1:8" ht="20.100000000000001" customHeight="1" x14ac:dyDescent="0.3">
      <c r="A79" s="52">
        <v>15</v>
      </c>
      <c r="B79" s="17" t="s">
        <v>32</v>
      </c>
      <c r="C79" s="29"/>
      <c r="E79" s="42" t="s">
        <v>70</v>
      </c>
      <c r="F79" s="30"/>
      <c r="G79" s="38"/>
      <c r="H79" s="38"/>
    </row>
    <row r="80" spans="1:8" ht="27.6" x14ac:dyDescent="0.3">
      <c r="A80" s="52">
        <v>16</v>
      </c>
      <c r="B80" s="17" t="s">
        <v>53</v>
      </c>
      <c r="C80" s="29"/>
      <c r="E80" s="42" t="s">
        <v>70</v>
      </c>
      <c r="F80" s="30"/>
      <c r="G80" s="38"/>
      <c r="H80" s="38"/>
    </row>
    <row r="81" spans="1:8" ht="41.4" x14ac:dyDescent="0.3">
      <c r="A81" s="52">
        <v>17</v>
      </c>
      <c r="B81" s="55" t="s">
        <v>87</v>
      </c>
      <c r="C81" s="29"/>
      <c r="E81" s="42" t="s">
        <v>70</v>
      </c>
      <c r="F81" s="30"/>
      <c r="G81" s="38"/>
      <c r="H81" s="38"/>
    </row>
    <row r="82" spans="1:8" ht="96.6" x14ac:dyDescent="0.3">
      <c r="A82" s="52">
        <v>18</v>
      </c>
      <c r="B82" s="55" t="s">
        <v>88</v>
      </c>
      <c r="C82" s="29"/>
      <c r="E82" s="42" t="s">
        <v>70</v>
      </c>
      <c r="F82" s="30"/>
      <c r="G82" s="38"/>
      <c r="H82" s="38"/>
    </row>
    <row r="83" spans="1:8" s="27" customFormat="1" ht="20.100000000000001" customHeight="1" x14ac:dyDescent="0.3">
      <c r="A83" s="61" t="s">
        <v>81</v>
      </c>
      <c r="B83" s="62"/>
      <c r="C83" s="63"/>
      <c r="D83" s="26"/>
      <c r="E83" s="67" t="s">
        <v>81</v>
      </c>
      <c r="F83" s="68"/>
      <c r="G83" s="69"/>
      <c r="H83" s="41"/>
    </row>
    <row r="84" spans="1:8" s="3" customFormat="1" ht="20.100000000000001" customHeight="1" x14ac:dyDescent="0.3">
      <c r="A84" s="52">
        <v>19</v>
      </c>
      <c r="B84" s="33" t="s">
        <v>8</v>
      </c>
      <c r="C84" s="30"/>
      <c r="D84" s="10"/>
      <c r="E84" s="42" t="s">
        <v>70</v>
      </c>
      <c r="F84" s="30"/>
      <c r="G84" s="38"/>
      <c r="H84" s="38"/>
    </row>
    <row r="85" spans="1:8" s="3" customFormat="1" ht="20.100000000000001" customHeight="1" x14ac:dyDescent="0.3">
      <c r="A85" s="52">
        <v>20</v>
      </c>
      <c r="B85" s="33" t="s">
        <v>9</v>
      </c>
      <c r="C85" s="30"/>
      <c r="D85" s="10"/>
      <c r="E85" s="42" t="s">
        <v>70</v>
      </c>
      <c r="F85" s="30"/>
      <c r="G85" s="38"/>
      <c r="H85" s="38"/>
    </row>
    <row r="86" spans="1:8" s="3" customFormat="1" ht="20.100000000000001" customHeight="1" x14ac:dyDescent="0.3">
      <c r="A86" s="52">
        <v>21</v>
      </c>
      <c r="B86" s="33" t="s">
        <v>10</v>
      </c>
      <c r="C86" s="30"/>
      <c r="D86" s="10"/>
      <c r="E86" s="42" t="s">
        <v>70</v>
      </c>
      <c r="F86" s="30"/>
      <c r="G86" s="38"/>
      <c r="H86" s="38"/>
    </row>
    <row r="87" spans="1:8" s="3" customFormat="1" ht="27.6" x14ac:dyDescent="0.3">
      <c r="A87" s="52">
        <v>22</v>
      </c>
      <c r="B87" s="33" t="s">
        <v>11</v>
      </c>
      <c r="C87" s="30"/>
      <c r="D87" s="10"/>
      <c r="E87" s="42" t="s">
        <v>70</v>
      </c>
      <c r="F87" s="30"/>
      <c r="G87" s="38"/>
      <c r="H87" s="38"/>
    </row>
    <row r="88" spans="1:8" s="3" customFormat="1" ht="20.100000000000001" customHeight="1" x14ac:dyDescent="0.3">
      <c r="A88" s="52">
        <v>23</v>
      </c>
      <c r="B88" s="33" t="s">
        <v>12</v>
      </c>
      <c r="C88" s="30"/>
      <c r="D88" s="10"/>
      <c r="E88" s="42" t="s">
        <v>70</v>
      </c>
      <c r="F88" s="30"/>
      <c r="G88" s="38"/>
      <c r="H88" s="38"/>
    </row>
    <row r="89" spans="1:8" x14ac:dyDescent="0.3">
      <c r="E89" s="43"/>
    </row>
    <row r="90" spans="1:8" ht="54.9" customHeight="1" x14ac:dyDescent="0.3">
      <c r="A90" s="53"/>
      <c r="B90" s="1"/>
      <c r="E90" s="70" t="s">
        <v>80</v>
      </c>
      <c r="F90" s="70"/>
      <c r="G90" s="70"/>
      <c r="H90" s="70"/>
    </row>
    <row r="91" spans="1:8" s="3" customFormat="1" ht="26.1" customHeight="1" x14ac:dyDescent="0.3">
      <c r="A91" s="77" t="s">
        <v>64</v>
      </c>
      <c r="B91" s="78"/>
      <c r="C91" s="79"/>
      <c r="D91" s="10"/>
      <c r="E91" s="71" t="s">
        <v>77</v>
      </c>
      <c r="F91" s="72"/>
      <c r="G91" s="60" t="s">
        <v>76</v>
      </c>
      <c r="H91" s="58" t="s">
        <v>72</v>
      </c>
    </row>
    <row r="92" spans="1:8" ht="69.900000000000006" customHeight="1" x14ac:dyDescent="0.3">
      <c r="A92" s="80" t="str">
        <f>IF(B92="","TU UVEĎTE názov výrobcu /značku / typové označenie /obchodný názov ponúkaného produktu k položke č. 4","")</f>
        <v>TU UVEĎTE názov výrobcu /značku / typové označenie /obchodný názov ponúkaného produktu k položke č. 4</v>
      </c>
      <c r="B92" s="81"/>
      <c r="C92" s="82"/>
      <c r="E92" s="73"/>
      <c r="F92" s="74"/>
      <c r="G92" s="59"/>
      <c r="H92" s="59"/>
    </row>
    <row r="93" spans="1:8" ht="45.15" customHeight="1" x14ac:dyDescent="0.3">
      <c r="A93" s="83" t="s">
        <v>85</v>
      </c>
      <c r="B93" s="84"/>
      <c r="C93" s="85"/>
      <c r="E93" s="75" t="s">
        <v>78</v>
      </c>
      <c r="F93" s="76"/>
      <c r="G93" s="47" t="s">
        <v>73</v>
      </c>
      <c r="H93" s="47" t="s">
        <v>79</v>
      </c>
    </row>
    <row r="94" spans="1:8" ht="40.799999999999997" x14ac:dyDescent="0.3">
      <c r="A94" s="54" t="s">
        <v>38</v>
      </c>
      <c r="B94" s="5" t="s">
        <v>69</v>
      </c>
      <c r="C94" s="8" t="s">
        <v>44</v>
      </c>
      <c r="E94" s="40" t="s">
        <v>74</v>
      </c>
      <c r="F94" s="48" t="s">
        <v>75</v>
      </c>
      <c r="G94" s="41" t="s">
        <v>42</v>
      </c>
      <c r="H94" s="41" t="s">
        <v>43</v>
      </c>
    </row>
    <row r="95" spans="1:8" ht="20.100000000000001" customHeight="1" x14ac:dyDescent="0.3">
      <c r="A95" s="52">
        <v>1</v>
      </c>
      <c r="B95" s="55" t="s">
        <v>92</v>
      </c>
      <c r="C95" s="20"/>
      <c r="E95" s="96"/>
      <c r="F95" s="97"/>
      <c r="G95" s="98"/>
      <c r="H95" s="98"/>
    </row>
    <row r="96" spans="1:8" ht="27.6" x14ac:dyDescent="0.3">
      <c r="A96" s="52">
        <v>2</v>
      </c>
      <c r="B96" s="19" t="s">
        <v>13</v>
      </c>
      <c r="C96" s="20"/>
      <c r="E96" s="42" t="s">
        <v>71</v>
      </c>
      <c r="F96" s="30"/>
      <c r="G96" s="38"/>
      <c r="H96" s="38"/>
    </row>
    <row r="97" spans="1:8" ht="27.6" x14ac:dyDescent="0.3">
      <c r="A97" s="52">
        <v>3</v>
      </c>
      <c r="B97" s="19" t="s">
        <v>14</v>
      </c>
      <c r="C97" s="20"/>
      <c r="E97" s="42" t="s">
        <v>70</v>
      </c>
      <c r="F97" s="30"/>
      <c r="G97" s="38"/>
      <c r="H97" s="38"/>
    </row>
    <row r="98" spans="1:8" ht="27.6" x14ac:dyDescent="0.3">
      <c r="A98" s="52">
        <v>4</v>
      </c>
      <c r="B98" s="19" t="s">
        <v>15</v>
      </c>
      <c r="C98" s="20"/>
      <c r="E98" s="42" t="s">
        <v>71</v>
      </c>
      <c r="F98" s="30"/>
      <c r="G98" s="38"/>
      <c r="H98" s="38"/>
    </row>
    <row r="99" spans="1:8" ht="41.4" x14ac:dyDescent="0.3">
      <c r="A99" s="52">
        <v>5</v>
      </c>
      <c r="B99" s="17" t="s">
        <v>33</v>
      </c>
      <c r="C99" s="20"/>
      <c r="E99" s="42" t="s">
        <v>70</v>
      </c>
      <c r="F99" s="30"/>
      <c r="G99" s="38"/>
      <c r="H99" s="38"/>
    </row>
    <row r="100" spans="1:8" ht="27.6" x14ac:dyDescent="0.3">
      <c r="A100" s="52">
        <v>6</v>
      </c>
      <c r="B100" s="19" t="s">
        <v>17</v>
      </c>
      <c r="C100" s="20"/>
      <c r="E100" s="42" t="s">
        <v>71</v>
      </c>
      <c r="F100" s="30"/>
      <c r="G100" s="38"/>
      <c r="H100" s="38"/>
    </row>
    <row r="101" spans="1:8" ht="27.6" x14ac:dyDescent="0.3">
      <c r="A101" s="52">
        <v>7</v>
      </c>
      <c r="B101" s="17" t="s">
        <v>18</v>
      </c>
      <c r="C101" s="20"/>
      <c r="E101" s="42" t="s">
        <v>70</v>
      </c>
      <c r="F101" s="30"/>
      <c r="G101" s="38"/>
      <c r="H101" s="38"/>
    </row>
    <row r="102" spans="1:8" ht="20.100000000000001" customHeight="1" x14ac:dyDescent="0.3">
      <c r="A102" s="52">
        <v>8</v>
      </c>
      <c r="B102" s="17" t="s">
        <v>56</v>
      </c>
      <c r="C102" s="20"/>
      <c r="E102" s="42" t="s">
        <v>70</v>
      </c>
      <c r="F102" s="30"/>
      <c r="G102" s="38"/>
      <c r="H102" s="38"/>
    </row>
    <row r="103" spans="1:8" ht="20.100000000000001" customHeight="1" x14ac:dyDescent="0.3">
      <c r="A103" s="52">
        <v>9</v>
      </c>
      <c r="B103" s="17" t="s">
        <v>19</v>
      </c>
      <c r="C103" s="20"/>
      <c r="E103" s="42" t="s">
        <v>70</v>
      </c>
      <c r="F103" s="30"/>
      <c r="G103" s="38"/>
      <c r="H103" s="38"/>
    </row>
    <row r="104" spans="1:8" ht="20.100000000000001" customHeight="1" x14ac:dyDescent="0.3">
      <c r="A104" s="52">
        <v>10</v>
      </c>
      <c r="B104" s="17" t="s">
        <v>48</v>
      </c>
      <c r="C104" s="20"/>
      <c r="E104" s="42" t="s">
        <v>70</v>
      </c>
      <c r="F104" s="30"/>
      <c r="G104" s="38"/>
      <c r="H104" s="38"/>
    </row>
    <row r="105" spans="1:8" ht="20.100000000000001" customHeight="1" x14ac:dyDescent="0.3">
      <c r="A105" s="52">
        <v>11</v>
      </c>
      <c r="B105" s="17" t="s">
        <v>57</v>
      </c>
      <c r="C105" s="20"/>
      <c r="E105" s="42" t="s">
        <v>70</v>
      </c>
      <c r="F105" s="30"/>
      <c r="G105" s="38"/>
      <c r="H105" s="38"/>
    </row>
    <row r="106" spans="1:8" ht="73.5" customHeight="1" x14ac:dyDescent="0.3">
      <c r="A106" s="52">
        <v>12</v>
      </c>
      <c r="B106" s="17" t="s">
        <v>20</v>
      </c>
      <c r="C106" s="20" t="s">
        <v>34</v>
      </c>
      <c r="E106" s="42" t="s">
        <v>71</v>
      </c>
      <c r="F106" s="30"/>
      <c r="G106" s="38"/>
      <c r="H106" s="38"/>
    </row>
    <row r="107" spans="1:8" ht="27.6" x14ac:dyDescent="0.3">
      <c r="A107" s="52">
        <v>13</v>
      </c>
      <c r="B107" s="17" t="s">
        <v>21</v>
      </c>
      <c r="C107" s="20"/>
      <c r="E107" s="42" t="s">
        <v>70</v>
      </c>
      <c r="F107" s="30"/>
      <c r="G107" s="38"/>
      <c r="H107" s="38"/>
    </row>
    <row r="108" spans="1:8" ht="69" x14ac:dyDescent="0.3">
      <c r="A108" s="52">
        <v>14</v>
      </c>
      <c r="B108" s="17" t="s">
        <v>22</v>
      </c>
      <c r="C108" s="20" t="s">
        <v>23</v>
      </c>
      <c r="E108" s="42" t="s">
        <v>71</v>
      </c>
      <c r="F108" s="30"/>
      <c r="G108" s="38"/>
      <c r="H108" s="38"/>
    </row>
    <row r="109" spans="1:8" ht="27.6" x14ac:dyDescent="0.3">
      <c r="A109" s="52">
        <v>15</v>
      </c>
      <c r="B109" s="17" t="s">
        <v>24</v>
      </c>
      <c r="C109" s="20"/>
      <c r="E109" s="42" t="s">
        <v>70</v>
      </c>
      <c r="F109" s="30"/>
      <c r="G109" s="38"/>
      <c r="H109" s="38"/>
    </row>
    <row r="110" spans="1:8" ht="27.6" x14ac:dyDescent="0.3">
      <c r="A110" s="52">
        <v>16</v>
      </c>
      <c r="B110" s="17" t="s">
        <v>35</v>
      </c>
      <c r="C110" s="20"/>
      <c r="E110" s="42" t="s">
        <v>70</v>
      </c>
      <c r="F110" s="30"/>
      <c r="G110" s="38"/>
      <c r="H110" s="38"/>
    </row>
    <row r="111" spans="1:8" ht="69" x14ac:dyDescent="0.3">
      <c r="A111" s="52">
        <v>17</v>
      </c>
      <c r="B111" s="17" t="s">
        <v>36</v>
      </c>
      <c r="C111" s="20" t="s">
        <v>37</v>
      </c>
      <c r="E111" s="42" t="s">
        <v>71</v>
      </c>
      <c r="F111" s="30"/>
      <c r="G111" s="38"/>
      <c r="H111" s="38"/>
    </row>
    <row r="112" spans="1:8" ht="27.6" x14ac:dyDescent="0.3">
      <c r="A112" s="52">
        <v>18</v>
      </c>
      <c r="B112" s="17" t="s">
        <v>26</v>
      </c>
      <c r="C112" s="20"/>
      <c r="E112" s="42" t="s">
        <v>70</v>
      </c>
      <c r="F112" s="30"/>
      <c r="G112" s="38"/>
      <c r="H112" s="38"/>
    </row>
    <row r="113" spans="1:10" ht="27.6" x14ac:dyDescent="0.3">
      <c r="A113" s="52">
        <v>19</v>
      </c>
      <c r="B113" s="17" t="s">
        <v>27</v>
      </c>
      <c r="C113" s="20"/>
      <c r="E113" s="42" t="s">
        <v>70</v>
      </c>
      <c r="F113" s="30"/>
      <c r="G113" s="38"/>
      <c r="H113" s="38"/>
    </row>
    <row r="114" spans="1:10" ht="41.4" x14ac:dyDescent="0.3">
      <c r="A114" s="52">
        <v>20</v>
      </c>
      <c r="B114" s="55" t="s">
        <v>87</v>
      </c>
      <c r="C114" s="20"/>
      <c r="E114" s="42" t="s">
        <v>70</v>
      </c>
      <c r="F114" s="30"/>
      <c r="G114" s="38"/>
      <c r="H114" s="38"/>
    </row>
    <row r="115" spans="1:10" ht="110.4" x14ac:dyDescent="0.3">
      <c r="A115" s="52">
        <v>21</v>
      </c>
      <c r="B115" s="55" t="s">
        <v>91</v>
      </c>
      <c r="C115" s="20"/>
      <c r="E115" s="42" t="s">
        <v>70</v>
      </c>
      <c r="F115" s="30"/>
      <c r="G115" s="38"/>
      <c r="H115" s="38"/>
    </row>
    <row r="116" spans="1:10" s="27" customFormat="1" ht="20.100000000000001" customHeight="1" x14ac:dyDescent="0.3">
      <c r="A116" s="64" t="s">
        <v>81</v>
      </c>
      <c r="B116" s="65"/>
      <c r="C116" s="66"/>
      <c r="D116" s="26"/>
      <c r="E116" s="67" t="s">
        <v>81</v>
      </c>
      <c r="F116" s="68"/>
      <c r="G116" s="69"/>
      <c r="H116" s="41"/>
    </row>
    <row r="117" spans="1:10" ht="20.100000000000001" customHeight="1" x14ac:dyDescent="0.3">
      <c r="A117" s="52">
        <v>22</v>
      </c>
      <c r="B117" s="6" t="s">
        <v>8</v>
      </c>
      <c r="C117" s="31"/>
      <c r="E117" s="42" t="s">
        <v>70</v>
      </c>
      <c r="F117" s="30"/>
      <c r="G117" s="38"/>
      <c r="H117" s="38"/>
    </row>
    <row r="118" spans="1:10" ht="20.100000000000001" customHeight="1" x14ac:dyDescent="0.3">
      <c r="A118" s="52">
        <v>23</v>
      </c>
      <c r="B118" s="6" t="s">
        <v>9</v>
      </c>
      <c r="C118" s="31"/>
      <c r="E118" s="42" t="s">
        <v>70</v>
      </c>
      <c r="F118" s="30"/>
      <c r="G118" s="38"/>
      <c r="H118" s="38"/>
    </row>
    <row r="119" spans="1:10" ht="20.100000000000001" customHeight="1" x14ac:dyDescent="0.3">
      <c r="A119" s="52">
        <v>24</v>
      </c>
      <c r="B119" s="6" t="s">
        <v>10</v>
      </c>
      <c r="C119" s="31"/>
      <c r="E119" s="42" t="s">
        <v>70</v>
      </c>
      <c r="F119" s="30"/>
      <c r="G119" s="38"/>
      <c r="H119" s="38"/>
    </row>
    <row r="120" spans="1:10" ht="27.6" x14ac:dyDescent="0.3">
      <c r="A120" s="52">
        <v>25</v>
      </c>
      <c r="B120" s="6" t="s">
        <v>11</v>
      </c>
      <c r="C120" s="31"/>
      <c r="E120" s="42" t="s">
        <v>70</v>
      </c>
      <c r="F120" s="30"/>
      <c r="G120" s="38"/>
      <c r="H120" s="38"/>
    </row>
    <row r="121" spans="1:10" ht="20.100000000000001" customHeight="1" x14ac:dyDescent="0.3">
      <c r="A121" s="52">
        <v>26</v>
      </c>
      <c r="B121" s="6" t="s">
        <v>12</v>
      </c>
      <c r="C121" s="31"/>
      <c r="E121" s="42" t="s">
        <v>70</v>
      </c>
      <c r="F121" s="30"/>
      <c r="G121" s="38"/>
      <c r="H121" s="38"/>
    </row>
    <row r="123" spans="1:10" s="35" customFormat="1" ht="20.100000000000001" customHeight="1" x14ac:dyDescent="0.3">
      <c r="A123" s="95" t="s">
        <v>58</v>
      </c>
      <c r="B123" s="95"/>
      <c r="C123" s="95"/>
      <c r="D123" s="95"/>
      <c r="E123" s="95"/>
      <c r="F123" s="95"/>
      <c r="G123" s="95"/>
      <c r="H123" s="95"/>
      <c r="I123" s="34"/>
      <c r="J123" s="34"/>
    </row>
    <row r="125" spans="1:10" s="1" customFormat="1" ht="15" customHeight="1" x14ac:dyDescent="0.3">
      <c r="A125" s="53" t="s">
        <v>59</v>
      </c>
      <c r="B125" s="36" t="str">
        <f>IF('[1]Príloha č. 1'!B116:B116="","",'[1]Príloha č. 1'!B116:B116)</f>
        <v/>
      </c>
      <c r="C125" s="22"/>
      <c r="D125" s="22"/>
      <c r="F125" s="22"/>
      <c r="G125" s="22"/>
      <c r="H125" s="22"/>
    </row>
    <row r="126" spans="1:10" s="1" customFormat="1" ht="15" customHeight="1" x14ac:dyDescent="0.3">
      <c r="A126" s="53" t="s">
        <v>60</v>
      </c>
      <c r="B126" s="37" t="str">
        <f>IF('[1]Príloha č. 1'!B117:B117="","",'[1]Príloha č. 1'!B117:B117)</f>
        <v/>
      </c>
      <c r="C126" s="22"/>
      <c r="D126" s="22"/>
      <c r="F126" s="22"/>
      <c r="G126" s="22"/>
      <c r="H126" s="22"/>
    </row>
    <row r="127" spans="1:10" s="1" customFormat="1" x14ac:dyDescent="0.3">
      <c r="A127" s="53"/>
      <c r="C127" s="22"/>
      <c r="D127" s="23"/>
      <c r="F127" s="22"/>
      <c r="G127" s="22"/>
      <c r="H127" s="22"/>
    </row>
    <row r="128" spans="1:10" s="1" customFormat="1" hidden="1" x14ac:dyDescent="0.3">
      <c r="A128" s="53"/>
      <c r="C128" s="22"/>
      <c r="F128" s="22"/>
      <c r="G128" s="24"/>
      <c r="H128" s="24"/>
    </row>
    <row r="129" spans="8:8" x14ac:dyDescent="0.3">
      <c r="H129" s="25" t="s">
        <v>65</v>
      </c>
    </row>
  </sheetData>
  <sheetProtection selectLockedCells="1"/>
  <mergeCells count="46">
    <mergeCell ref="E63:F63"/>
    <mergeCell ref="A61:C61"/>
    <mergeCell ref="A62:C62"/>
    <mergeCell ref="A123:H123"/>
    <mergeCell ref="A91:C91"/>
    <mergeCell ref="A92:C92"/>
    <mergeCell ref="A93:C93"/>
    <mergeCell ref="E90:H90"/>
    <mergeCell ref="E91:F92"/>
    <mergeCell ref="G91:G92"/>
    <mergeCell ref="H91:H92"/>
    <mergeCell ref="E93:F93"/>
    <mergeCell ref="E116:G116"/>
    <mergeCell ref="A116:C116"/>
    <mergeCell ref="A63:C63"/>
    <mergeCell ref="E61:F62"/>
    <mergeCell ref="A30:C30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H61:H62"/>
    <mergeCell ref="G61:G62"/>
    <mergeCell ref="A83:C83"/>
    <mergeCell ref="A20:C20"/>
    <mergeCell ref="E20:G20"/>
    <mergeCell ref="A53:C53"/>
    <mergeCell ref="E53:G53"/>
    <mergeCell ref="E83:G83"/>
    <mergeCell ref="E27:H27"/>
    <mergeCell ref="E28:F29"/>
    <mergeCell ref="G28:G29"/>
    <mergeCell ref="H28:H29"/>
    <mergeCell ref="E30:F30"/>
    <mergeCell ref="E60:H60"/>
    <mergeCell ref="A28:C28"/>
    <mergeCell ref="A29:C29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3 PZ)
&amp;"-,Tučné"Špecifikácia predmetu zákazky</oddHeader>
  </headerFooter>
  <ignoredErrors>
    <ignoredError sqref="A29 A9 B125:B126 A62 A92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4" ma:contentTypeDescription="Umožňuje vytvoriť nový dokument." ma:contentTypeScope="" ma:versionID="0d84e8a4317ffcf8142a2839d40d866f">
  <xsd:schema xmlns:xsd="http://www.w3.org/2001/XMLSchema" xmlns:xs="http://www.w3.org/2001/XMLSchema" xmlns:p="http://schemas.microsoft.com/office/2006/metadata/properties" xmlns:ns2="353c5f44-adf8-48db-928d-2095515bab1f" targetNamespace="http://schemas.microsoft.com/office/2006/metadata/properties" ma:root="true" ma:fieldsID="a0ab6df3b17d72abd74c5367a2a29f2c" ns2:_="">
    <xsd:import namespace="353c5f44-adf8-48db-928d-2095515bab1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78C060E-B57E-457A-B6C2-823077950F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microsoft.com/office/2006/documentManagement/types"/>
    <ds:schemaRef ds:uri="353c5f44-adf8-48db-928d-2095515bab1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3. časť PZ - MVF</vt:lpstr>
      <vt:lpstr>'3. časť PZ - MVF'!Oblasť_tlače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Marcela T.</cp:lastModifiedBy>
  <cp:revision/>
  <cp:lastPrinted>2018-02-26T13:41:44Z</cp:lastPrinted>
  <dcterms:created xsi:type="dcterms:W3CDTF">2017-07-13T08:04:58Z</dcterms:created>
  <dcterms:modified xsi:type="dcterms:W3CDTF">2018-07-24T14:35:16Z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