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5.Zakazky_2024/98_Chemikálie a spotrebný materiál - R2 R4 2024/2_Vyzva/Finalne znenie/"/>
    </mc:Choice>
  </mc:AlternateContent>
  <xr:revisionPtr revIDLastSave="1414" documentId="13_ncr:1_{023493F3-5D3A-4063-AAB2-1A647C18F30A}" xr6:coauthVersionLast="47" xr6:coauthVersionMax="47" xr10:uidLastSave="{6DA19AA9-0BDC-42D9-AC3E-0CCFB59FB74B}"/>
  <bookViews>
    <workbookView xWindow="10656" yWindow="1560" windowWidth="13728" windowHeight="8880" xr2:uid="{99B051FC-8F84-4946-A431-B1581C63684A}"/>
  </bookViews>
  <sheets>
    <sheet name="cast_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21" i="1"/>
  <c r="L22" i="1"/>
  <c r="L23" i="1"/>
  <c r="L24" i="1"/>
  <c r="L25" i="1"/>
  <c r="L26" i="1"/>
  <c r="L19" i="1"/>
  <c r="L27" i="1" l="1"/>
</calcChain>
</file>

<file path=xl/sharedStrings.xml><?xml version="1.0" encoding="utf-8"?>
<sst xmlns="http://schemas.openxmlformats.org/spreadsheetml/2006/main" count="55" uniqueCount="48">
  <si>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</si>
  <si>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</si>
  <si>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</si>
  <si>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</si>
  <si>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</si>
  <si>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</si>
  <si>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</si>
  <si>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</si>
  <si>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</si>
  <si>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</si>
  <si>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</si>
  <si>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</si>
  <si>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</si>
  <si>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</si>
  <si>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</si>
  <si>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</si>
  <si>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</si>
  <si>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V....................................................., dňa.................................</t>
  </si>
  <si>
    <t>Prenos daňovej povinnosti</t>
  </si>
  <si>
    <t>Por. č</t>
  </si>
  <si>
    <t>1.</t>
  </si>
  <si>
    <t>2.</t>
  </si>
  <si>
    <t>M.J</t>
  </si>
  <si>
    <t>Množstvo</t>
  </si>
  <si>
    <t>sem uchádzač vpíše meno, priezvisko, funkciu osoby oprávnenej/splnomocnenej konať za uchádzača (tento text zmaže)</t>
  </si>
  <si>
    <t xml:space="preserve">sem uchádzač vloží vlastnoručný podpis a pečiatku (tento text zmaže)
</t>
  </si>
  <si>
    <t>Jednotková cena bez DPH v EUR</t>
  </si>
  <si>
    <t>Cena za požadované množstvo v EUR bez DPH</t>
  </si>
  <si>
    <t>Názov a popis položky, minimálne požiadavky</t>
  </si>
  <si>
    <t>bal.</t>
  </si>
  <si>
    <t>názov,obchodné meno danej položky
(doplní uchádzač)</t>
  </si>
  <si>
    <t>Príloha č. 2 Návrh na plnenie kritéria na vyhodnotenie ponúk/Cenová ponuka - časť 2</t>
  </si>
  <si>
    <t>3.</t>
  </si>
  <si>
    <t>4.</t>
  </si>
  <si>
    <t>5.</t>
  </si>
  <si>
    <t>6.</t>
  </si>
  <si>
    <t>7.</t>
  </si>
  <si>
    <t>8.</t>
  </si>
  <si>
    <r>
      <t xml:space="preserve">Kit na pyrosekvenačnú PCR ,(Napr. PyroMark PCR Kit,kat.č. 978705, nepripúšťame ekvivalent, </t>
    </r>
    <r>
      <rPr>
        <sz val="10"/>
        <color rgb="FF000000"/>
        <rFont val="Corbel"/>
        <family val="2"/>
        <charset val="238"/>
      </rPr>
      <t xml:space="preserve">z dôvodu kompatibility s prístrojom pyromark Q48, resp. Q96, ktorým pracovisko disponuje) </t>
    </r>
    <r>
      <rPr>
        <b/>
        <sz val="10"/>
        <color rgb="FF000000"/>
        <rFont val="Corbel"/>
        <family val="2"/>
        <charset val="238"/>
      </rPr>
      <t xml:space="preserve">
</t>
    </r>
    <r>
      <rPr>
        <sz val="10"/>
        <color rgb="FF000000"/>
        <rFont val="Corbel"/>
        <family val="2"/>
        <charset val="238"/>
      </rPr>
      <t>Špecificky optimalizovaná súprava pre PCR reakciu a následnú pyrosekvenčnú analýzu na zariadení pyromark Q48, resp. Q96.
1 balenie = 800 reakcií. Expirácia minimálne 12 mesiacov od dátumu dodania.</t>
    </r>
  </si>
  <si>
    <r>
      <t xml:space="preserve">Izolačná súprava na izoláciu miRNA z malého množstva materiálu (napr. miRNeasy Tissue/Cells Advanced Micro Kit, kat.č. 217684, alebo ekvivalent spĺňajúci požiadavky opisu)
</t>
    </r>
    <r>
      <rPr>
        <sz val="10"/>
        <color rgb="FF000000"/>
        <rFont val="Corbel"/>
        <family val="2"/>
        <charset val="238"/>
      </rPr>
      <t>Súprava miRNeasy Tissue/Cells Advanced Kit možňuje purifikáciu celkovej RNA, vrátane malých RNA ≥18 nukleotidov, zo živočíšnych tkanív (5mg tkaniva) a buniek (1 000 000 buniek a menej). V postupe sa nepoužíva fenol a na elimináciu gDNA používa gDNA Eliminator Columns. Kit umožňuje izoláciu 50 vzoriek. Expirácia minimálne 12 mesiacov od dátumu dodania</t>
    </r>
  </si>
  <si>
    <r>
      <t xml:space="preserve">Magnetické guličky pre pyrosekvenátor PyroMark Q48 (napr. PyroMark Q48 Magnetic Beads, kat.č. 974203, nepripúšťame ekvivalent, z dôvodu kompatibility s prístrojom pyromark Q48 Autoprep, ktorým pracovisko disponuje)
</t>
    </r>
    <r>
      <rPr>
        <sz val="10"/>
        <color rgb="FF000000"/>
        <rFont val="Corbel"/>
        <family val="2"/>
        <charset val="238"/>
      </rPr>
      <t>Magnetické sefarózové guličky obalené streptavidínom určené na pyrosekvenačné reakcie na prístroji PyroMark Q48 AutoPrep, 1bal/300reakcií. Expirácia minimálne 12 mesiacov od dátumu dodania.</t>
    </r>
  </si>
  <si>
    <r>
      <t xml:space="preserve">PyroMark Q48 Advanced CpG Reagents, kat.č. 974022, nepripúšťame ekvivalent,  z dôvodu kompatibility s prístrojom pyromark Q48 Autoprep,ktorým pracovisko disponuje.
</t>
    </r>
    <r>
      <rPr>
        <sz val="10"/>
        <color rgb="FF000000"/>
        <rFont val="Corbel"/>
        <family val="2"/>
        <charset val="238"/>
      </rPr>
      <t>Set reagencíí na prípravu reakcií na metylačnú analýzu CpG ostrovčekov na prístroji PyroMark Q48 Autoprep, set obsahujúci PyroMark Advanced Enzyme Mix, PyroMark Advanced Substrate Mix, Denaturation Solution, Annealing Buffer, Binding Buffer, Nucleotides, 1bal/4x48preps. Expirácia minimálne 12 mesiacov od dátumu dodania.</t>
    </r>
  </si>
  <si>
    <r>
      <t xml:space="preserve">RNase-Free DNase Set (cat. no. 79254), alebo ekvivalent spĺňajúci požiadavky opisu
</t>
    </r>
    <r>
      <rPr>
        <sz val="10"/>
        <color rgb="FF000000"/>
        <rFont val="Corbel"/>
        <family val="2"/>
        <charset val="238"/>
      </rPr>
      <t>Kit na efektívne štiepenie DNA na kolóne počas purifikácie RNA. Požadujeme 1500 Kunitzových jednotiek DNáza I bez RNázy, tlmivý roztok RDD bez RNázy a vodu bez RNázy pre 50 minipreparácií RNA. Expirácia minimálne 12 mesiacov od dátumu dodania.</t>
    </r>
  </si>
  <si>
    <r>
      <t xml:space="preserve">PyroMark CpG Assay, kat.č. 978746, nepripúšťame ekvivalent,   z dôvodu kompatibility s prístrojom pyromark, ktorým pracovisko disponuje
</t>
    </r>
    <r>
      <rPr>
        <sz val="10"/>
        <color rgb="FF000000"/>
        <rFont val="Corbel"/>
        <family val="2"/>
        <charset val="238"/>
      </rPr>
      <t>Validovaná assay obsahujúca PCR a sekvenačné primery pre pyrosekvenačnú analýzu génovo-špecifických CpG ostrovčekov po bisulfidovej konverzii, 1bal/200reakcií. Expirácia minimálne 12 mesiacov od dátumu dodania.</t>
    </r>
  </si>
  <si>
    <r>
      <t xml:space="preserve">Súprava na bisulfidovú modifikáciu DNA (napr. EpiTect Bisulfite Kit, kat.č. 59104,  alebo ekvivalent spĺňajúci požiadavky opisu)
</t>
    </r>
    <r>
      <rPr>
        <sz val="10"/>
        <color rgb="FF000000"/>
        <rFont val="Corbel"/>
        <family val="2"/>
        <charset val="238"/>
      </rPr>
      <t>Súprava EpiTect Bisulfite Kit umožňuje úplnú konverziu nemetylovaných cytozínov na uracil a následnú purifikáciu vzoriek DNA s koncentráciou v rozsahu 1ng - 2 µg. Súčasťou súpravy sú reagencie ako DNA Protect Buffer, Reaction Mix, Carrier RNA, prečisťovacie pufre a kolónky EpiTect Bisulfite Spin Columns. Spracovanie vzorky je možné pomocou centrifúgy alebo vákuovej pumpy . Balenie umožňujúce bisulfidovu konverziu 48 vzoriek. Expirácia minimálne 12 mesiacov od dátumu dodania.</t>
    </r>
  </si>
  <si>
    <r>
      <t xml:space="preserve">EpiTect PCR Control DNA Set, napr. kat.č. 59695,  alebo ekvivalent spĺňajúci požiadavky opisu
</t>
    </r>
    <r>
      <rPr>
        <sz val="10"/>
        <color rgb="FF000000"/>
        <rFont val="Corbel"/>
        <family val="2"/>
        <charset val="238"/>
      </rPr>
      <t>Súprava ľudskej kontrolnej DNA obsahujúca bisulfitovo konvertovanú metylovanú a nemetylovanú DNA a nekonvertovanú nemetylovanú DNA) pre 100 kontrolných PCR. Koncentrácie súčastí balenia: Methylated human control DNA (bisulfite converted) - 10 ng/µl; Unmethylated human control DNA (bisulfite converted) - 10 ng/µl a Unmethylated human control DNA - 10 ng/µl. Expirácia minimálne 12 mesiacov od dátumu dodania.</t>
    </r>
  </si>
  <si>
    <t>Stanovenie Sadzby DPH pre účel vystavenia objednavky (doplní uchádzač)</t>
  </si>
  <si>
    <t>Pre časť 2: Cena celkom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</si>
</sst>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s>
  <fills count="11">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83">
    <xf numFmtId="0" fontId="0" fillId="0" borderId="0" xfId="0"/>
    <xf numFmtId="0" fontId="1" fillId="0" borderId="0" xfId="0" applyFont="1"/>
    <xf numFmtId="0" fontId="1" fillId="0" borderId="0" xfId="0" applyFont="1" applyAlignment="1">
      <alignment vertical="center"/>
    </xf>
    <xf numFmtId="0" fontId="6" fillId="4" borderId="3" xfId="0" applyFont="1" applyFill="1" applyBorder="1" applyAlignment="1">
      <alignment horizontal="center" vertical="center" wrapText="1"/>
    </xf>
    <xf numFmtId="0" fontId="6" fillId="7" borderId="17" xfId="0" applyFont="1" applyFill="1" applyBorder="1" applyAlignment="1">
      <alignment horizontal="center" vertical="center" wrapText="1"/>
    </xf>
    <xf numFmtId="164" fontId="1" fillId="8" borderId="5" xfId="0" applyNumberFormat="1" applyFont="1" applyFill="1" applyBorder="1" applyAlignment="1">
      <alignment horizontal="center" vertical="center" wrapText="1"/>
    </xf>
    <xf numFmtId="0" fontId="1" fillId="0" borderId="0" xfId="0" applyFont="1" applyBorder="1"/>
    <xf numFmtId="164" fontId="3" fillId="10" borderId="7" xfId="0" applyNumberFormat="1" applyFont="1" applyFill="1" applyBorder="1"/>
    <xf numFmtId="0" fontId="1" fillId="9" borderId="5" xfId="0" applyFont="1" applyFill="1" applyBorder="1" applyAlignment="1">
      <alignment wrapText="1"/>
    </xf>
    <xf numFmtId="164" fontId="1" fillId="8" borderId="17" xfId="0" applyNumberFormat="1"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9" fontId="1" fillId="9" borderId="23"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9" fontId="1" fillId="9" borderId="6" xfId="0" applyNumberFormat="1" applyFont="1" applyFill="1" applyBorder="1" applyAlignment="1">
      <alignment horizontal="center" vertical="center"/>
    </xf>
    <xf numFmtId="0" fontId="6" fillId="4" borderId="22" xfId="0" applyFont="1" applyFill="1" applyBorder="1" applyAlignment="1">
      <alignment horizontal="center" vertical="center" wrapText="1"/>
    </xf>
    <xf numFmtId="164" fontId="1" fillId="8" borderId="10" xfId="0" applyNumberFormat="1" applyFont="1" applyFill="1" applyBorder="1" applyAlignment="1">
      <alignment horizontal="center" vertical="center" wrapText="1"/>
    </xf>
    <xf numFmtId="9" fontId="1" fillId="9" borderId="11" xfId="0" applyNumberFormat="1"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1" fillId="9" borderId="10" xfId="0" applyFont="1" applyFill="1" applyBorder="1" applyAlignment="1">
      <alignment wrapText="1"/>
    </xf>
    <xf numFmtId="0" fontId="1" fillId="9" borderId="17" xfId="0" applyFont="1" applyFill="1" applyBorder="1" applyAlignment="1">
      <alignment wrapText="1"/>
    </xf>
    <xf numFmtId="0" fontId="6" fillId="6" borderId="27" xfId="0" applyFont="1" applyFill="1" applyBorder="1" applyAlignment="1">
      <alignment horizontal="center" vertical="center" wrapText="1"/>
    </xf>
    <xf numFmtId="0" fontId="5" fillId="9" borderId="20" xfId="0" applyFont="1" applyFill="1" applyBorder="1" applyAlignment="1">
      <alignment horizontal="center" wrapText="1"/>
    </xf>
    <xf numFmtId="0" fontId="0" fillId="0" borderId="21" xfId="0" applyBorder="1" applyAlignment="1">
      <alignment horizontal="center"/>
    </xf>
    <xf numFmtId="0" fontId="5" fillId="9" borderId="5" xfId="0" applyFont="1" applyFill="1" applyBorder="1" applyAlignment="1">
      <alignment horizontal="center" wrapText="1"/>
    </xf>
    <xf numFmtId="0" fontId="0" fillId="0" borderId="6" xfId="0" applyBorder="1" applyAlignment="1">
      <alignment horizontal="center"/>
    </xf>
    <xf numFmtId="0" fontId="5" fillId="9" borderId="10" xfId="0" applyFont="1" applyFill="1" applyBorder="1" applyAlignment="1">
      <alignment horizontal="center" wrapText="1"/>
    </xf>
    <xf numFmtId="0" fontId="0" fillId="0" borderId="11" xfId="0" applyBorder="1" applyAlignment="1">
      <alignment horizontal="center"/>
    </xf>
    <xf numFmtId="0" fontId="2" fillId="9" borderId="19" xfId="0" applyFont="1" applyFill="1" applyBorder="1" applyAlignment="1">
      <alignment horizontal="center"/>
    </xf>
    <xf numFmtId="0" fontId="2" fillId="9" borderId="20" xfId="0" applyFont="1" applyFill="1" applyBorder="1" applyAlignment="1">
      <alignment horizontal="center"/>
    </xf>
    <xf numFmtId="0" fontId="2" fillId="9" borderId="4" xfId="0" applyFont="1" applyFill="1" applyBorder="1" applyAlignment="1">
      <alignment horizontal="center"/>
    </xf>
    <xf numFmtId="0" fontId="2" fillId="9" borderId="5" xfId="0" applyFont="1" applyFill="1" applyBorder="1" applyAlignment="1">
      <alignment horizontal="center"/>
    </xf>
    <xf numFmtId="0" fontId="2" fillId="9" borderId="22" xfId="0" applyFont="1" applyFill="1" applyBorder="1" applyAlignment="1">
      <alignment horizontal="center"/>
    </xf>
    <xf numFmtId="0" fontId="2" fillId="9" borderId="10" xfId="0" applyFont="1" applyFill="1" applyBorder="1" applyAlignment="1">
      <alignment horizontal="center"/>
    </xf>
    <xf numFmtId="0" fontId="6" fillId="3" borderId="17" xfId="0" applyFont="1" applyFill="1" applyBorder="1" applyAlignment="1">
      <alignment horizontal="center" vertical="center" wrapText="1"/>
    </xf>
    <xf numFmtId="0" fontId="0" fillId="0" borderId="17" xfId="0" applyBorder="1" applyAlignment="1">
      <alignment horizontal="center" vertical="center" wrapText="1"/>
    </xf>
    <xf numFmtId="1" fontId="6" fillId="7" borderId="10" xfId="0" applyNumberFormat="1" applyFont="1" applyFill="1" applyBorder="1" applyAlignment="1">
      <alignment horizontal="center" vertical="center" wrapText="1"/>
    </xf>
    <xf numFmtId="164" fontId="6" fillId="7" borderId="17" xfId="0" applyNumberFormat="1" applyFont="1" applyFill="1" applyBorder="1" applyAlignment="1">
      <alignment horizontal="center" vertical="center" wrapText="1"/>
    </xf>
    <xf numFmtId="164" fontId="6" fillId="7" borderId="16" xfId="0" applyNumberFormat="1" applyFont="1" applyFill="1" applyBorder="1" applyAlignment="1">
      <alignment horizontal="center" vertical="center" wrapText="1"/>
    </xf>
    <xf numFmtId="164" fontId="6" fillId="7" borderId="10" xfId="0" applyNumberFormat="1" applyFont="1" applyFill="1" applyBorder="1" applyAlignment="1">
      <alignment horizontal="center" vertical="center" wrapText="1"/>
    </xf>
    <xf numFmtId="0" fontId="3" fillId="0" borderId="9" xfId="0" applyFont="1" applyBorder="1" applyAlignment="1">
      <alignment horizontal="left" wrapText="1"/>
    </xf>
    <xf numFmtId="0" fontId="3" fillId="0" borderId="8" xfId="0" applyFont="1" applyBorder="1" applyAlignment="1">
      <alignment horizontal="left" wrapText="1"/>
    </xf>
    <xf numFmtId="0" fontId="3" fillId="0" borderId="15" xfId="0" applyFont="1" applyBorder="1" applyAlignment="1">
      <alignment horizontal="left" wrapText="1"/>
    </xf>
    <xf numFmtId="0" fontId="6" fillId="7" borderId="17" xfId="0" applyFont="1" applyFill="1" applyBorder="1" applyAlignment="1">
      <alignment horizontal="left" vertical="center" wrapText="1"/>
    </xf>
    <xf numFmtId="164" fontId="6" fillId="7" borderId="5" xfId="0" applyNumberFormat="1" applyFont="1" applyFill="1" applyBorder="1" applyAlignment="1">
      <alignment horizontal="center" vertical="center" wrapText="1"/>
    </xf>
    <xf numFmtId="1" fontId="6" fillId="7" borderId="5" xfId="0" applyNumberFormat="1" applyFont="1" applyFill="1" applyBorder="1" applyAlignment="1">
      <alignment horizontal="center" vertical="center" wrapText="1"/>
    </xf>
    <xf numFmtId="0" fontId="6" fillId="5" borderId="25" xfId="0" applyFont="1" applyFill="1" applyBorder="1" applyAlignment="1">
      <alignment horizontal="center" vertical="center" wrapText="1"/>
    </xf>
    <xf numFmtId="1" fontId="6" fillId="7" borderId="17" xfId="0" applyNumberFormat="1" applyFont="1" applyFill="1" applyBorder="1" applyAlignment="1">
      <alignment horizontal="center" vertical="center" wrapText="1"/>
    </xf>
    <xf numFmtId="0" fontId="6" fillId="7" borderId="10" xfId="0" applyFont="1" applyFill="1" applyBorder="1" applyAlignment="1">
      <alignment horizontal="left" vertical="center" wrapText="1"/>
    </xf>
    <xf numFmtId="0" fontId="6" fillId="7" borderId="5" xfId="0" applyFont="1" applyFill="1" applyBorder="1" applyAlignment="1">
      <alignment horizontal="left" vertical="center" wrapText="1"/>
    </xf>
    <xf numFmtId="0" fontId="0" fillId="0" borderId="5" xfId="0" applyBorder="1" applyAlignment="1">
      <alignment horizontal="left" vertical="center"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8"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 fillId="0" borderId="0" xfId="0" applyFont="1" applyAlignment="1">
      <alignment horizontal="right"/>
    </xf>
    <xf numFmtId="0" fontId="1" fillId="9" borderId="10" xfId="0" applyFont="1" applyFill="1" applyBorder="1" applyAlignment="1" applyProtection="1">
      <alignment horizontal="left" vertical="center"/>
      <protection locked="0"/>
    </xf>
    <xf numFmtId="0" fontId="1" fillId="9" borderId="11" xfId="0" applyFont="1" applyFill="1" applyBorder="1" applyAlignment="1" applyProtection="1">
      <alignment horizontal="left" vertical="center"/>
      <protection locked="0"/>
    </xf>
    <xf numFmtId="0" fontId="1" fillId="9" borderId="5" xfId="0" applyFont="1" applyFill="1" applyBorder="1" applyAlignment="1" applyProtection="1">
      <alignment vertical="center"/>
      <protection locked="0"/>
    </xf>
    <xf numFmtId="0" fontId="1" fillId="9" borderId="6" xfId="0" applyFont="1" applyFill="1" applyBorder="1" applyAlignment="1" applyProtection="1">
      <alignment vertical="center"/>
      <protection locked="0"/>
    </xf>
    <xf numFmtId="0" fontId="1" fillId="9" borderId="5" xfId="0" applyFont="1" applyFill="1" applyBorder="1" applyAlignment="1" applyProtection="1">
      <alignment horizontal="left" vertical="center"/>
      <protection locked="0"/>
    </xf>
    <xf numFmtId="0" fontId="1" fillId="9" borderId="6" xfId="0" applyFont="1" applyFill="1" applyBorder="1" applyAlignment="1" applyProtection="1">
      <alignment horizontal="left" vertical="center"/>
      <protection locked="0"/>
    </xf>
    <xf numFmtId="0" fontId="1" fillId="9" borderId="5"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16</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35"/>
  <sheetViews>
    <sheetView tabSelected="1" topLeftCell="A23" zoomScale="70" zoomScaleNormal="70" workbookViewId="0">
      <selection activeCell="U26" sqref="U26"/>
    </sheetView>
  </sheetViews>
  <sheetFormatPr defaultColWidth="9.109375" defaultRowHeight="14.4" x14ac:dyDescent="0.3"/>
  <cols>
    <col min="1" max="2" width="9.109375" style="1"/>
    <col min="3" max="3" width="9.109375" style="1" customWidth="1"/>
    <col min="4" max="4" width="28.33203125" style="1" customWidth="1"/>
    <col min="5" max="5" width="8.5546875" style="1" customWidth="1"/>
    <col min="6" max="6" width="7.88671875" style="1" customWidth="1"/>
    <col min="7" max="7" width="1.6640625" style="1" customWidth="1"/>
    <col min="8" max="8" width="1.33203125" style="1" hidden="1" customWidth="1"/>
    <col min="9" max="9" width="9.109375" style="1"/>
    <col min="10" max="10" width="4.5546875" style="1" customWidth="1"/>
    <col min="11" max="11" width="4.33203125" style="1" customWidth="1"/>
    <col min="12" max="12" width="14.5546875" style="1" customWidth="1"/>
    <col min="13" max="13" width="41.33203125" style="1" customWidth="1"/>
    <col min="14" max="14" width="20.5546875" style="1" customWidth="1"/>
    <col min="15" max="15" width="9.109375" style="1"/>
    <col min="16" max="16" width="0" style="1" hidden="1" customWidth="1"/>
    <col min="17" max="16384" width="9.109375" style="1"/>
  </cols>
  <sheetData>
    <row r="1" spans="2:16" x14ac:dyDescent="0.3">
      <c r="C1" s="71" t="s">
        <v>31</v>
      </c>
      <c r="D1" s="71"/>
      <c r="E1" s="71"/>
      <c r="F1" s="71"/>
      <c r="G1" s="71"/>
      <c r="H1" s="71"/>
      <c r="I1" s="71"/>
      <c r="J1" s="71"/>
      <c r="K1" s="71"/>
    </row>
    <row r="3" spans="2:16" ht="15" thickBot="1" x14ac:dyDescent="0.35">
      <c r="C3" s="2"/>
      <c r="D3" s="2"/>
      <c r="E3" s="2"/>
      <c r="F3" s="2"/>
      <c r="G3" s="2"/>
      <c r="H3" s="2"/>
      <c r="I3" s="2"/>
      <c r="J3" s="2"/>
      <c r="K3" s="2"/>
      <c r="P3" s="1" t="s">
        <v>0</v>
      </c>
    </row>
    <row r="4" spans="2:16" ht="14.25" customHeight="1" x14ac:dyDescent="0.3">
      <c r="B4" s="80" t="s">
        <v>1</v>
      </c>
      <c r="C4" s="81"/>
      <c r="D4" s="81"/>
      <c r="E4" s="81"/>
      <c r="F4" s="81"/>
      <c r="G4" s="81"/>
      <c r="H4" s="81"/>
      <c r="I4" s="81"/>
      <c r="J4" s="81"/>
      <c r="K4" s="82"/>
      <c r="P4" s="1" t="s">
        <v>2</v>
      </c>
    </row>
    <row r="5" spans="2:16" ht="30.75" customHeight="1" x14ac:dyDescent="0.3">
      <c r="B5" s="69" t="s">
        <v>3</v>
      </c>
      <c r="C5" s="70"/>
      <c r="D5" s="70"/>
      <c r="E5" s="70"/>
      <c r="F5" s="78"/>
      <c r="G5" s="78"/>
      <c r="H5" s="78"/>
      <c r="I5" s="78"/>
      <c r="J5" s="78"/>
      <c r="K5" s="79"/>
      <c r="P5" s="1" t="s">
        <v>4</v>
      </c>
    </row>
    <row r="6" spans="2:16" ht="27.75" customHeight="1" x14ac:dyDescent="0.3">
      <c r="B6" s="63" t="s">
        <v>5</v>
      </c>
      <c r="C6" s="64"/>
      <c r="D6" s="64"/>
      <c r="E6" s="65"/>
      <c r="F6" s="78"/>
      <c r="G6" s="78"/>
      <c r="H6" s="78"/>
      <c r="I6" s="78"/>
      <c r="J6" s="78"/>
      <c r="K6" s="79"/>
      <c r="P6" s="1" t="s">
        <v>6</v>
      </c>
    </row>
    <row r="7" spans="2:16" x14ac:dyDescent="0.3">
      <c r="B7" s="66" t="s">
        <v>7</v>
      </c>
      <c r="C7" s="67"/>
      <c r="D7" s="67"/>
      <c r="E7" s="68"/>
      <c r="F7" s="78"/>
      <c r="G7" s="78"/>
      <c r="H7" s="78"/>
      <c r="I7" s="78"/>
      <c r="J7" s="78"/>
      <c r="K7" s="79"/>
      <c r="P7" s="1" t="s">
        <v>8</v>
      </c>
    </row>
    <row r="8" spans="2:16" x14ac:dyDescent="0.3">
      <c r="B8" s="57" t="s">
        <v>9</v>
      </c>
      <c r="C8" s="58"/>
      <c r="D8" s="58"/>
      <c r="E8" s="59"/>
      <c r="F8" s="78"/>
      <c r="G8" s="78"/>
      <c r="H8" s="78"/>
      <c r="I8" s="78"/>
      <c r="J8" s="78"/>
      <c r="K8" s="79"/>
    </row>
    <row r="9" spans="2:16" ht="14.25" customHeight="1" x14ac:dyDescent="0.3">
      <c r="B9" s="63" t="s">
        <v>10</v>
      </c>
      <c r="C9" s="64"/>
      <c r="D9" s="64"/>
      <c r="E9" s="65"/>
      <c r="F9" s="78"/>
      <c r="G9" s="78"/>
      <c r="H9" s="78"/>
      <c r="I9" s="78"/>
      <c r="J9" s="78"/>
      <c r="K9" s="79"/>
    </row>
    <row r="10" spans="2:16" ht="32.25" customHeight="1" x14ac:dyDescent="0.3">
      <c r="B10" s="54" t="s">
        <v>11</v>
      </c>
      <c r="C10" s="55"/>
      <c r="D10" s="55"/>
      <c r="E10" s="56"/>
      <c r="F10" s="76"/>
      <c r="G10" s="76"/>
      <c r="H10" s="76"/>
      <c r="I10" s="76"/>
      <c r="J10" s="76"/>
      <c r="K10" s="77"/>
    </row>
    <row r="11" spans="2:16" x14ac:dyDescent="0.3">
      <c r="B11" s="57" t="s">
        <v>12</v>
      </c>
      <c r="C11" s="58"/>
      <c r="D11" s="58"/>
      <c r="E11" s="59"/>
      <c r="F11" s="78"/>
      <c r="G11" s="78"/>
      <c r="H11" s="78"/>
      <c r="I11" s="78"/>
      <c r="J11" s="78"/>
      <c r="K11" s="79"/>
    </row>
    <row r="12" spans="2:16" x14ac:dyDescent="0.3">
      <c r="B12" s="57" t="s">
        <v>13</v>
      </c>
      <c r="C12" s="58"/>
      <c r="D12" s="58"/>
      <c r="E12" s="59"/>
      <c r="F12" s="78"/>
      <c r="G12" s="78"/>
      <c r="H12" s="78"/>
      <c r="I12" s="78"/>
      <c r="J12" s="78"/>
      <c r="K12" s="79"/>
    </row>
    <row r="13" spans="2:16" x14ac:dyDescent="0.3">
      <c r="B13" s="57" t="s">
        <v>14</v>
      </c>
      <c r="C13" s="58"/>
      <c r="D13" s="58"/>
      <c r="E13" s="59"/>
      <c r="F13" s="76"/>
      <c r="G13" s="76"/>
      <c r="H13" s="76"/>
      <c r="I13" s="76"/>
      <c r="J13" s="76"/>
      <c r="K13" s="77"/>
    </row>
    <row r="14" spans="2:16" ht="36.75" customHeight="1" x14ac:dyDescent="0.3">
      <c r="B14" s="60" t="s">
        <v>15</v>
      </c>
      <c r="C14" s="61"/>
      <c r="D14" s="61"/>
      <c r="E14" s="62"/>
      <c r="F14" s="76"/>
      <c r="G14" s="76"/>
      <c r="H14" s="76"/>
      <c r="I14" s="76"/>
      <c r="J14" s="76"/>
      <c r="K14" s="77"/>
    </row>
    <row r="15" spans="2:16" ht="14.25" customHeight="1" x14ac:dyDescent="0.3">
      <c r="B15" s="60" t="s">
        <v>18</v>
      </c>
      <c r="C15" s="61"/>
      <c r="D15" s="61"/>
      <c r="E15" s="62"/>
      <c r="F15" s="74"/>
      <c r="G15" s="74"/>
      <c r="H15" s="74"/>
      <c r="I15" s="74"/>
      <c r="J15" s="74"/>
      <c r="K15" s="75"/>
    </row>
    <row r="16" spans="2:16" ht="30.75" customHeight="1" thickBot="1" x14ac:dyDescent="0.35">
      <c r="B16" s="43" t="s">
        <v>16</v>
      </c>
      <c r="C16" s="44"/>
      <c r="D16" s="44"/>
      <c r="E16" s="45"/>
      <c r="F16" s="72"/>
      <c r="G16" s="72"/>
      <c r="H16" s="72"/>
      <c r="I16" s="72"/>
      <c r="J16" s="72"/>
      <c r="K16" s="73"/>
    </row>
    <row r="17" spans="2:14" ht="16.5" customHeight="1" thickBot="1" x14ac:dyDescent="0.35"/>
    <row r="18" spans="2:14" ht="55.8" thickBot="1" x14ac:dyDescent="0.35">
      <c r="B18" s="10" t="s">
        <v>19</v>
      </c>
      <c r="C18" s="49" t="s">
        <v>28</v>
      </c>
      <c r="D18" s="49"/>
      <c r="E18" s="11" t="s">
        <v>22</v>
      </c>
      <c r="F18" s="49" t="s">
        <v>23</v>
      </c>
      <c r="G18" s="49"/>
      <c r="H18" s="49"/>
      <c r="I18" s="49" t="s">
        <v>26</v>
      </c>
      <c r="J18" s="49"/>
      <c r="K18" s="49"/>
      <c r="L18" s="12" t="s">
        <v>27</v>
      </c>
      <c r="M18" s="24" t="s">
        <v>30</v>
      </c>
      <c r="N18" s="13" t="s">
        <v>46</v>
      </c>
    </row>
    <row r="19" spans="2:14" ht="147.6" customHeight="1" x14ac:dyDescent="0.3">
      <c r="B19" s="3" t="s">
        <v>20</v>
      </c>
      <c r="C19" s="46" t="s">
        <v>38</v>
      </c>
      <c r="D19" s="46"/>
      <c r="E19" s="4" t="s">
        <v>29</v>
      </c>
      <c r="F19" s="50">
        <v>1</v>
      </c>
      <c r="G19" s="50"/>
      <c r="H19" s="50"/>
      <c r="I19" s="40"/>
      <c r="J19" s="40"/>
      <c r="K19" s="41"/>
      <c r="L19" s="9">
        <f>I19*F19</f>
        <v>0</v>
      </c>
      <c r="M19" s="23"/>
      <c r="N19" s="14"/>
    </row>
    <row r="20" spans="2:14" ht="200.4" customHeight="1" x14ac:dyDescent="0.3">
      <c r="B20" s="15" t="s">
        <v>21</v>
      </c>
      <c r="C20" s="52" t="s">
        <v>39</v>
      </c>
      <c r="D20" s="53"/>
      <c r="E20" s="4" t="s">
        <v>29</v>
      </c>
      <c r="F20" s="50">
        <v>1</v>
      </c>
      <c r="G20" s="50"/>
      <c r="H20" s="50"/>
      <c r="I20" s="47"/>
      <c r="J20" s="47"/>
      <c r="K20" s="47"/>
      <c r="L20" s="5">
        <f t="shared" ref="L20:L26" si="0">I20*F20</f>
        <v>0</v>
      </c>
      <c r="M20" s="8"/>
      <c r="N20" s="16"/>
    </row>
    <row r="21" spans="2:14" ht="154.19999999999999" customHeight="1" x14ac:dyDescent="0.3">
      <c r="B21" s="15" t="s">
        <v>32</v>
      </c>
      <c r="C21" s="52" t="s">
        <v>40</v>
      </c>
      <c r="D21" s="53"/>
      <c r="E21" s="4" t="s">
        <v>29</v>
      </c>
      <c r="F21" s="50">
        <v>3</v>
      </c>
      <c r="G21" s="50"/>
      <c r="H21" s="50"/>
      <c r="I21" s="47"/>
      <c r="J21" s="47"/>
      <c r="K21" s="47"/>
      <c r="L21" s="5">
        <f t="shared" si="0"/>
        <v>0</v>
      </c>
      <c r="M21" s="8"/>
      <c r="N21" s="16"/>
    </row>
    <row r="22" spans="2:14" ht="162" customHeight="1" x14ac:dyDescent="0.3">
      <c r="B22" s="15" t="s">
        <v>33</v>
      </c>
      <c r="C22" s="52" t="s">
        <v>41</v>
      </c>
      <c r="D22" s="53"/>
      <c r="E22" s="4" t="s">
        <v>29</v>
      </c>
      <c r="F22" s="50">
        <v>4</v>
      </c>
      <c r="G22" s="50"/>
      <c r="H22" s="50"/>
      <c r="I22" s="47"/>
      <c r="J22" s="47"/>
      <c r="K22" s="47"/>
      <c r="L22" s="5">
        <f t="shared" si="0"/>
        <v>0</v>
      </c>
      <c r="M22" s="8"/>
      <c r="N22" s="16"/>
    </row>
    <row r="23" spans="2:14" ht="112.8" customHeight="1" x14ac:dyDescent="0.3">
      <c r="B23" s="15" t="s">
        <v>34</v>
      </c>
      <c r="C23" s="52" t="s">
        <v>42</v>
      </c>
      <c r="D23" s="53"/>
      <c r="E23" s="4" t="s">
        <v>29</v>
      </c>
      <c r="F23" s="50">
        <v>1</v>
      </c>
      <c r="G23" s="50"/>
      <c r="H23" s="50"/>
      <c r="I23" s="47"/>
      <c r="J23" s="47"/>
      <c r="K23" s="47"/>
      <c r="L23" s="5">
        <f t="shared" si="0"/>
        <v>0</v>
      </c>
      <c r="M23" s="8"/>
      <c r="N23" s="16"/>
    </row>
    <row r="24" spans="2:14" ht="132" customHeight="1" x14ac:dyDescent="0.3">
      <c r="B24" s="15" t="s">
        <v>35</v>
      </c>
      <c r="C24" s="52" t="s">
        <v>43</v>
      </c>
      <c r="D24" s="53"/>
      <c r="E24" s="4" t="s">
        <v>29</v>
      </c>
      <c r="F24" s="50">
        <v>10</v>
      </c>
      <c r="G24" s="50"/>
      <c r="H24" s="50"/>
      <c r="I24" s="47"/>
      <c r="J24" s="47"/>
      <c r="K24" s="47"/>
      <c r="L24" s="5">
        <f t="shared" si="0"/>
        <v>0</v>
      </c>
      <c r="M24" s="8"/>
      <c r="N24" s="16"/>
    </row>
    <row r="25" spans="2:14" ht="208.2" customHeight="1" x14ac:dyDescent="0.3">
      <c r="B25" s="15" t="s">
        <v>36</v>
      </c>
      <c r="C25" s="52" t="s">
        <v>44</v>
      </c>
      <c r="D25" s="53"/>
      <c r="E25" s="20" t="s">
        <v>29</v>
      </c>
      <c r="F25" s="48">
        <v>2</v>
      </c>
      <c r="G25" s="48"/>
      <c r="H25" s="48"/>
      <c r="I25" s="47"/>
      <c r="J25" s="47"/>
      <c r="K25" s="47"/>
      <c r="L25" s="5">
        <f t="shared" si="0"/>
        <v>0</v>
      </c>
      <c r="M25" s="8"/>
      <c r="N25" s="16"/>
    </row>
    <row r="26" spans="2:14" ht="187.5" customHeight="1" thickBot="1" x14ac:dyDescent="0.35">
      <c r="B26" s="17" t="s">
        <v>37</v>
      </c>
      <c r="C26" s="51" t="s">
        <v>45</v>
      </c>
      <c r="D26" s="51"/>
      <c r="E26" s="21" t="s">
        <v>29</v>
      </c>
      <c r="F26" s="39">
        <v>1</v>
      </c>
      <c r="G26" s="39"/>
      <c r="H26" s="39"/>
      <c r="I26" s="42"/>
      <c r="J26" s="42"/>
      <c r="K26" s="42"/>
      <c r="L26" s="18">
        <f t="shared" si="0"/>
        <v>0</v>
      </c>
      <c r="M26" s="22"/>
      <c r="N26" s="19"/>
    </row>
    <row r="27" spans="2:14" ht="28.5" customHeight="1" thickBot="1" x14ac:dyDescent="0.35">
      <c r="B27" s="37" t="s">
        <v>47</v>
      </c>
      <c r="C27" s="37"/>
      <c r="D27" s="37"/>
      <c r="E27" s="37"/>
      <c r="F27" s="37"/>
      <c r="G27" s="37"/>
      <c r="H27" s="37"/>
      <c r="I27" s="38"/>
      <c r="J27" s="38"/>
      <c r="K27" s="38"/>
      <c r="L27" s="7">
        <f>SUM(L19:L26)</f>
        <v>0</v>
      </c>
      <c r="M27" s="6"/>
    </row>
    <row r="29" spans="2:14" ht="23.25" customHeight="1" x14ac:dyDescent="0.3"/>
    <row r="30" spans="2:14" ht="29.25" customHeight="1" thickBot="1" x14ac:dyDescent="0.35"/>
    <row r="31" spans="2:14" ht="25.5" customHeight="1" x14ac:dyDescent="0.3">
      <c r="B31" s="31" t="s">
        <v>17</v>
      </c>
      <c r="C31" s="32"/>
      <c r="D31" s="32"/>
      <c r="E31" s="32"/>
      <c r="F31" s="32"/>
      <c r="G31" s="25" t="s">
        <v>25</v>
      </c>
      <c r="H31" s="25"/>
      <c r="I31" s="25"/>
      <c r="J31" s="25"/>
      <c r="K31" s="25"/>
      <c r="L31" s="26"/>
    </row>
    <row r="32" spans="2:14" ht="25.2" customHeight="1" x14ac:dyDescent="0.3">
      <c r="B32" s="33"/>
      <c r="C32" s="34"/>
      <c r="D32" s="34"/>
      <c r="E32" s="34"/>
      <c r="F32" s="34"/>
      <c r="G32" s="27"/>
      <c r="H32" s="27"/>
      <c r="I32" s="27"/>
      <c r="J32" s="27"/>
      <c r="K32" s="27"/>
      <c r="L32" s="28"/>
    </row>
    <row r="33" spans="2:12" ht="70.5" customHeight="1" thickBot="1" x14ac:dyDescent="0.35">
      <c r="B33" s="35"/>
      <c r="C33" s="36"/>
      <c r="D33" s="36"/>
      <c r="E33" s="36"/>
      <c r="F33" s="36"/>
      <c r="G33" s="29" t="s">
        <v>24</v>
      </c>
      <c r="H33" s="29"/>
      <c r="I33" s="29"/>
      <c r="J33" s="29"/>
      <c r="K33" s="29"/>
      <c r="L33" s="30"/>
    </row>
    <row r="35" spans="2:12" ht="13.65" customHeight="1" x14ac:dyDescent="0.3"/>
  </sheetData>
  <mergeCells count="57">
    <mergeCell ref="C22:D22"/>
    <mergeCell ref="F22:H22"/>
    <mergeCell ref="I22:K22"/>
    <mergeCell ref="C23:D23"/>
    <mergeCell ref="F23:H23"/>
    <mergeCell ref="F20:H20"/>
    <mergeCell ref="I20:K20"/>
    <mergeCell ref="C21:D21"/>
    <mergeCell ref="F21:H21"/>
    <mergeCell ref="I21:K21"/>
    <mergeCell ref="C1:K1"/>
    <mergeCell ref="F16:K16"/>
    <mergeCell ref="F15:K15"/>
    <mergeCell ref="F13:K13"/>
    <mergeCell ref="F14:K14"/>
    <mergeCell ref="F12:K12"/>
    <mergeCell ref="F7:K7"/>
    <mergeCell ref="F8:K8"/>
    <mergeCell ref="F11:K11"/>
    <mergeCell ref="F9:K9"/>
    <mergeCell ref="F10:K10"/>
    <mergeCell ref="F5:K5"/>
    <mergeCell ref="F6:K6"/>
    <mergeCell ref="B13:E13"/>
    <mergeCell ref="B14:E14"/>
    <mergeCell ref="B4:K4"/>
    <mergeCell ref="B6:E6"/>
    <mergeCell ref="B7:E7"/>
    <mergeCell ref="B8:E8"/>
    <mergeCell ref="B9:E9"/>
    <mergeCell ref="B5:E5"/>
    <mergeCell ref="B10:E10"/>
    <mergeCell ref="B11:E11"/>
    <mergeCell ref="B12:E12"/>
    <mergeCell ref="B15:E15"/>
    <mergeCell ref="I18:K18"/>
    <mergeCell ref="I19:K19"/>
    <mergeCell ref="I26:K26"/>
    <mergeCell ref="B16:E16"/>
    <mergeCell ref="C19:D19"/>
    <mergeCell ref="I25:K25"/>
    <mergeCell ref="F25:H25"/>
    <mergeCell ref="F18:H18"/>
    <mergeCell ref="F19:H19"/>
    <mergeCell ref="C18:D18"/>
    <mergeCell ref="C26:D26"/>
    <mergeCell ref="I23:K23"/>
    <mergeCell ref="C25:D25"/>
    <mergeCell ref="C24:D24"/>
    <mergeCell ref="F24:H24"/>
    <mergeCell ref="I24:K24"/>
    <mergeCell ref="C20:D20"/>
    <mergeCell ref="G31:L32"/>
    <mergeCell ref="G33:L33"/>
    <mergeCell ref="B31:F33"/>
    <mergeCell ref="B27:K27"/>
    <mergeCell ref="F26:H26"/>
  </mergeCells>
  <phoneticPr fontId="8" type="noConversion"/>
  <dataValidations disablePrompts="1" count="2">
    <dataValidation type="list" allowBlank="1" showInputMessage="1" showErrorMessage="1" sqref="F13:F15 G13:K14" xr:uid="{412A36EF-BD65-469A-B3C8-3AC066188A4F}">
      <formula1>$P$3:$P$4</formula1>
    </dataValidation>
    <dataValidation type="list" allowBlank="1" showInputMessage="1" showErrorMessage="1" sqref="F16:K16" xr:uid="{379647B3-E8A4-4B05-968B-BBE8E5142BFA}">
      <formula1>$P$5:$P$7</formula1>
    </dataValidation>
  </dataValidations>
  <pageMargins left="0.7" right="0.7" top="0.75" bottom="0.75" header="0.3" footer="0.3"/>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18BDE2-F33B-4FEF-B790-422AD251E6D7}">
  <ds:schemaRefs>
    <ds:schemaRef ds:uri="http://schemas.microsoft.com/sharepoint/v3/contenttype/forms"/>
  </ds:schemaRefs>
</ds:datastoreItem>
</file>

<file path=customXml/itemProps2.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cast_2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Ďuriš Erik</cp:lastModifiedBy>
  <cp:revision/>
  <cp:lastPrinted>2025-01-10T12:40:55Z</cp:lastPrinted>
  <dcterms:created xsi:type="dcterms:W3CDTF">2024-04-22T10:07:02Z</dcterms:created>
  <dcterms:modified xsi:type="dcterms:W3CDTF">2025-01-16T12:58:44Z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