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7. ŠZM pre internev. kard\PTK\PTK odoslané\PTK_nová časť 22\"/>
    </mc:Choice>
  </mc:AlternateContent>
  <bookViews>
    <workbookView xWindow="0" yWindow="0" windowWidth="20730" windowHeight="11760"/>
  </bookViews>
  <sheets>
    <sheet name="Kalkulácia_časť 22" sheetId="36" r:id="rId1"/>
  </sheets>
  <definedNames>
    <definedName name="_xlnm.Print_Area" localSheetId="0">'Kalkulácia_časť 22'!$A$1:$M$42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6" l="1"/>
  <c r="M8" i="36"/>
  <c r="L9" i="36"/>
  <c r="M9" i="36"/>
  <c r="D10" i="36" l="1"/>
  <c r="M10" i="36" l="1"/>
  <c r="L10" i="36"/>
</calcChain>
</file>

<file path=xl/sharedStrings.xml><?xml version="1.0" encoding="utf-8"?>
<sst xmlns="http://schemas.openxmlformats.org/spreadsheetml/2006/main" count="113" uniqueCount="59">
  <si>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</si>
  <si>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</si>
  <si>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</si>
  <si>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</si>
  <si>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</si>
  <si>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</si>
  <si>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</si>
  <si>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</si>
  <si>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</si>
  <si>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</si>
  <si>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</si>
  <si>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</si>
  <si>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</si>
  <si>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</si>
  <si>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</si>
  <si>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</si>
  <si>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</si>
  <si>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</si>
  <si>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</si>
  <si>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</si>
  <si>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</si>
  <si>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</si>
  <si>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</si>
  <si>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</si>
  <si>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</si>
  <si>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</si>
  <si>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</si>
  <si>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</si>
  <si>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</si>
  <si>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</si>
  <si>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</si>
  <si>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</si>
  <si>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</si>
  <si>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</si>
  <si>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</si>
  <si>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</si>
  <si>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</si>
  <si>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</si>
  <si>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</si>
  <si>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</si>
  <si>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</si>
  <si>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</si>
  <si>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</si>
  <si>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</si>
  <si>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</si>
  <si>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</si>
  <si>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</si>
  <si>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</si>
  <si>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</si>
  <si>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</si>
  <si>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</si>
  <si>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</si>
  <si>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materiál pre intervenčnú kardiológiu </t>
    </r>
  </si>
  <si>
    <t>50</t>
  </si>
  <si>
    <t>Systém na rekonštrukciu insuficientnej mitrálnej chlopne aproximáciou tkaniva</t>
  </si>
  <si>
    <t>Set na transkatétrovú rekonštrukciu trikuspidálnej chlopne</t>
  </si>
  <si>
    <t xml:space="preserve">Časť č. 22 - Špeciálny zdravotnícky materiál pre intervnečnú kardiológiu skupiny 22  </t>
  </si>
  <si>
    <t>Sortiment položky č. 1 - Systém na rekonštrukciu insuficientnej mitrálnej chlopne aproximáciou tkaniva</t>
  </si>
  <si>
    <t>Sortiment položky č. 2 - Set na transkatétrovú rekonštrukciu trikuspidálnej chlopne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</si>
</sst>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164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0" xfId="0" applyNumberFormat="1" applyFont="1" applyBorder="1" applyAlignment="1" applyProtection="1">
      <alignment horizontal="right" vertical="center" wrapText="1"/>
      <protection locked="0"/>
    </xf>
    <xf numFmtId="164" fontId="2" fillId="0" borderId="30" xfId="0" applyNumberFormat="1" applyFont="1" applyBorder="1" applyAlignment="1" applyProtection="1">
      <alignment horizontal="right" vertical="center" wrapText="1"/>
      <protection locked="0"/>
    </xf>
    <xf numFmtId="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36" xfId="0" applyFont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9" fontId="2" fillId="0" borderId="38" xfId="0" applyNumberFormat="1" applyFont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164" fontId="2" fillId="5" borderId="4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6" borderId="50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3" fontId="5" fillId="0" borderId="55" xfId="0" applyNumberFormat="1" applyFont="1" applyFill="1" applyBorder="1" applyAlignment="1">
      <alignment horizontal="center" vertical="center" wrapText="1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164" fontId="5" fillId="0" borderId="53" xfId="0" applyNumberFormat="1" applyFont="1" applyFill="1" applyBorder="1" applyAlignment="1">
      <alignment vertical="center"/>
    </xf>
    <xf numFmtId="164" fontId="3" fillId="4" borderId="34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56" xfId="0" applyNumberFormat="1" applyFont="1" applyBorder="1" applyAlignment="1" applyProtection="1">
      <alignment horizontal="center" vertical="center" wrapText="1"/>
      <protection locked="0"/>
    </xf>
    <xf numFmtId="164" fontId="2" fillId="0" borderId="57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59" xfId="0" applyFont="1" applyBorder="1" applyAlignment="1">
      <alignment horizontal="center" vertical="center" wrapText="1"/>
    </xf>
    <xf numFmtId="0" fontId="2" fillId="0" borderId="55" xfId="0" applyFont="1" applyBorder="1" applyAlignment="1" applyProtection="1">
      <alignment horizontal="left" vertical="center" wrapText="1"/>
      <protection locked="0"/>
    </xf>
    <xf numFmtId="164" fontId="2" fillId="5" borderId="6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1" xfId="0" applyNumberFormat="1" applyFont="1" applyBorder="1" applyAlignment="1" applyProtection="1">
      <alignment horizontal="center" vertical="center" wrapText="1"/>
      <protection locked="0"/>
    </xf>
    <xf numFmtId="164" fontId="2" fillId="0" borderId="62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5" fillId="0" borderId="4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43" xfId="0" applyFont="1" applyFill="1" applyBorder="1" applyAlignment="1" applyProtection="1">
      <alignment horizontal="center" vertical="top" wrapText="1"/>
      <protection locked="0"/>
    </xf>
    <xf numFmtId="0" fontId="3" fillId="6" borderId="49" xfId="0" applyFont="1" applyFill="1" applyBorder="1" applyAlignment="1" applyProtection="1">
      <alignment horizontal="center" vertical="top" wrapText="1"/>
      <protection locked="0"/>
    </xf>
    <xf numFmtId="0" fontId="3" fillId="6" borderId="44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3" fontId="3" fillId="6" borderId="45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46" xfId="0" applyFont="1" applyFill="1" applyBorder="1" applyAlignment="1" applyProtection="1">
      <alignment horizontal="center" vertical="top" wrapText="1"/>
      <protection locked="0"/>
    </xf>
    <xf numFmtId="0" fontId="3" fillId="6" borderId="47" xfId="0" applyFont="1" applyFill="1" applyBorder="1" applyAlignment="1" applyProtection="1">
      <alignment horizontal="center" vertical="top" wrapText="1"/>
      <protection locked="0"/>
    </xf>
    <xf numFmtId="0" fontId="3" fillId="6" borderId="48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1" xfId="0" applyFont="1" applyBorder="1" applyAlignment="1" applyProtection="1">
      <alignment horizontal="center" vertical="top" wrapText="1"/>
      <protection locked="0"/>
    </xf>
    <xf numFmtId="49" fontId="2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tabSelected="1" topLeftCell="A10" zoomScale="80" zoomScaleNormal="80" workbookViewId="0">
      <selection activeCell="M8" sqref="M8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81"/>
    </row>
    <row r="2" spans="1:62" ht="24.95" customHeight="1" x14ac:dyDescent="0.2">
      <c r="A2" s="82" t="s">
        <v>52</v>
      </c>
      <c r="B2" s="8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2" t="s">
        <v>56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62" ht="8.25" customHeight="1" thickBo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62" s="85" customFormat="1" ht="40.5" customHeight="1" x14ac:dyDescent="0.25">
      <c r="A5" s="133" t="s">
        <v>23</v>
      </c>
      <c r="B5" s="135" t="s">
        <v>24</v>
      </c>
      <c r="C5" s="137" t="s">
        <v>41</v>
      </c>
      <c r="D5" s="139" t="s">
        <v>50</v>
      </c>
      <c r="E5" s="141" t="s">
        <v>28</v>
      </c>
      <c r="F5" s="141" t="s">
        <v>29</v>
      </c>
      <c r="G5" s="141" t="s">
        <v>30</v>
      </c>
      <c r="H5" s="124" t="s">
        <v>31</v>
      </c>
      <c r="I5" s="143" t="s">
        <v>44</v>
      </c>
      <c r="J5" s="144"/>
      <c r="K5" s="144"/>
      <c r="L5" s="143" t="s">
        <v>45</v>
      </c>
      <c r="M5" s="145"/>
      <c r="O5" s="31"/>
      <c r="P5" s="31"/>
    </row>
    <row r="6" spans="1:62" s="85" customFormat="1" ht="33" customHeight="1" x14ac:dyDescent="0.25">
      <c r="A6" s="134"/>
      <c r="B6" s="136"/>
      <c r="C6" s="138"/>
      <c r="D6" s="140"/>
      <c r="E6" s="142"/>
      <c r="F6" s="142"/>
      <c r="G6" s="142"/>
      <c r="H6" s="123"/>
      <c r="I6" s="57" t="s">
        <v>25</v>
      </c>
      <c r="J6" s="58" t="s">
        <v>32</v>
      </c>
      <c r="K6" s="59" t="s">
        <v>27</v>
      </c>
      <c r="L6" s="60" t="s">
        <v>25</v>
      </c>
      <c r="M6" s="102" t="s">
        <v>27</v>
      </c>
      <c r="O6" s="108"/>
      <c r="P6" s="108"/>
    </row>
    <row r="7" spans="1:62" s="86" customFormat="1" ht="14.1" customHeight="1" x14ac:dyDescent="0.25">
      <c r="A7" s="103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5" t="s">
        <v>18</v>
      </c>
      <c r="J7" s="99" t="s">
        <v>33</v>
      </c>
      <c r="K7" s="98" t="s">
        <v>34</v>
      </c>
      <c r="L7" s="97" t="s">
        <v>35</v>
      </c>
      <c r="M7" s="104" t="s">
        <v>36</v>
      </c>
      <c r="O7" s="100"/>
      <c r="P7" s="100"/>
    </row>
    <row r="8" spans="1:62" s="86" customFormat="1" ht="29.25" customHeight="1" x14ac:dyDescent="0.25">
      <c r="A8" s="126" t="s">
        <v>0</v>
      </c>
      <c r="B8" s="130" t="s">
        <v>54</v>
      </c>
      <c r="C8" s="87" t="s">
        <v>43</v>
      </c>
      <c r="D8" s="128">
        <v>50</v>
      </c>
      <c r="E8" s="36"/>
      <c r="F8" s="36"/>
      <c r="G8" s="36"/>
      <c r="H8" s="37"/>
      <c r="I8" s="96"/>
      <c r="J8" s="94"/>
      <c r="K8" s="38"/>
      <c r="L8" s="39">
        <f t="shared" ref="L8:L9" si="0">D8*I8</f>
        <v>0</v>
      </c>
      <c r="M8" s="109">
        <f t="shared" ref="M8:M9" si="1">L8+(L8*J8)</f>
        <v>0</v>
      </c>
      <c r="O8" s="100"/>
      <c r="P8" s="100"/>
    </row>
    <row r="9" spans="1:62" s="86" customFormat="1" ht="27.75" customHeight="1" thickBot="1" x14ac:dyDescent="0.3">
      <c r="A9" s="105" t="s">
        <v>11</v>
      </c>
      <c r="B9" s="129" t="s">
        <v>55</v>
      </c>
      <c r="C9" s="118" t="s">
        <v>43</v>
      </c>
      <c r="D9" s="106">
        <v>50</v>
      </c>
      <c r="E9" s="119"/>
      <c r="F9" s="119"/>
      <c r="G9" s="119"/>
      <c r="H9" s="119"/>
      <c r="I9" s="120"/>
      <c r="J9" s="121"/>
      <c r="K9" s="122"/>
      <c r="L9" s="39">
        <f t="shared" si="0"/>
        <v>0</v>
      </c>
      <c r="M9" s="109">
        <f t="shared" si="1"/>
        <v>0</v>
      </c>
      <c r="O9" s="35"/>
      <c r="P9" s="35"/>
    </row>
    <row r="10" spans="1:62" s="88" customFormat="1" ht="28.5" customHeight="1" thickBot="1" x14ac:dyDescent="0.25">
      <c r="A10" s="40"/>
      <c r="B10" s="107"/>
      <c r="C10" s="41"/>
      <c r="D10" s="111">
        <f>SUM(D8:D9)</f>
        <v>100</v>
      </c>
      <c r="E10" s="42"/>
      <c r="F10" s="42"/>
      <c r="G10" s="42"/>
      <c r="H10" s="42"/>
      <c r="I10" s="41"/>
      <c r="J10" s="41"/>
      <c r="K10" s="79" t="s">
        <v>46</v>
      </c>
      <c r="L10" s="73">
        <f>SUM(L8:L9)</f>
        <v>0</v>
      </c>
      <c r="M10" s="110">
        <f>SUM(M8:M9)</f>
        <v>0</v>
      </c>
      <c r="O10" s="43"/>
      <c r="P10" s="43"/>
    </row>
    <row r="11" spans="1:62" s="88" customFormat="1" ht="33" customHeight="1" x14ac:dyDescent="0.2">
      <c r="A11" s="40"/>
      <c r="B11" s="107"/>
      <c r="C11" s="41"/>
      <c r="D11" s="111"/>
      <c r="E11" s="42"/>
      <c r="F11" s="42"/>
      <c r="G11" s="42"/>
      <c r="H11" s="42"/>
      <c r="I11" s="41"/>
      <c r="J11" s="41"/>
      <c r="K11" s="79"/>
      <c r="L11" s="116"/>
      <c r="M11" s="117"/>
      <c r="O11" s="43"/>
      <c r="P11" s="43"/>
    </row>
    <row r="12" spans="1:62" s="35" customFormat="1" ht="16.5" customHeight="1" x14ac:dyDescent="0.25">
      <c r="A12" s="54"/>
      <c r="B12" s="127"/>
      <c r="C12" s="127"/>
      <c r="D12" s="54"/>
      <c r="E12" s="54"/>
      <c r="F12" s="54"/>
      <c r="G12" s="54"/>
      <c r="H12" s="112"/>
      <c r="I12" s="101"/>
      <c r="J12" s="112"/>
      <c r="K12" s="74"/>
      <c r="L12" s="71"/>
      <c r="M12" s="71"/>
      <c r="N12" s="100"/>
      <c r="O12" s="100"/>
    </row>
    <row r="13" spans="1:62" s="44" customFormat="1" ht="18" customHeight="1" x14ac:dyDescent="0.25">
      <c r="A13" s="154" t="s">
        <v>57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</row>
    <row r="14" spans="1:62" s="31" customFormat="1" ht="33" customHeight="1" x14ac:dyDescent="0.25">
      <c r="A14" s="155" t="s">
        <v>23</v>
      </c>
      <c r="B14" s="155" t="s">
        <v>37</v>
      </c>
      <c r="C14" s="155" t="s">
        <v>38</v>
      </c>
      <c r="D14" s="155" t="s">
        <v>29</v>
      </c>
      <c r="E14" s="155" t="s">
        <v>31</v>
      </c>
      <c r="F14" s="155" t="s">
        <v>39</v>
      </c>
      <c r="G14" s="155" t="s">
        <v>40</v>
      </c>
      <c r="H14" s="157" t="s">
        <v>42</v>
      </c>
      <c r="I14" s="158"/>
      <c r="J14" s="158"/>
      <c r="K14" s="159" t="s">
        <v>51</v>
      </c>
      <c r="L14" s="164"/>
      <c r="M14" s="164"/>
    </row>
    <row r="15" spans="1:62" s="31" customFormat="1" ht="22.5" customHeight="1" x14ac:dyDescent="0.25">
      <c r="A15" s="156"/>
      <c r="B15" s="156"/>
      <c r="C15" s="156"/>
      <c r="D15" s="156"/>
      <c r="E15" s="156"/>
      <c r="F15" s="156"/>
      <c r="G15" s="156"/>
      <c r="H15" s="32" t="s">
        <v>25</v>
      </c>
      <c r="I15" s="33" t="s">
        <v>26</v>
      </c>
      <c r="J15" s="68" t="s">
        <v>27</v>
      </c>
      <c r="K15" s="160"/>
      <c r="L15" s="70"/>
      <c r="M15" s="70"/>
    </row>
    <row r="16" spans="1:62" s="35" customFormat="1" ht="14.1" customHeight="1" x14ac:dyDescent="0.25">
      <c r="A16" s="64" t="s">
        <v>0</v>
      </c>
      <c r="B16" s="45" t="s">
        <v>11</v>
      </c>
      <c r="C16" s="45" t="s">
        <v>12</v>
      </c>
      <c r="D16" s="93" t="s">
        <v>13</v>
      </c>
      <c r="E16" s="64" t="s">
        <v>14</v>
      </c>
      <c r="F16" s="46" t="s">
        <v>15</v>
      </c>
      <c r="G16" s="34" t="s">
        <v>16</v>
      </c>
      <c r="H16" s="47" t="s">
        <v>17</v>
      </c>
      <c r="I16" s="48" t="s">
        <v>18</v>
      </c>
      <c r="J16" s="69" t="s">
        <v>33</v>
      </c>
      <c r="K16" s="72" t="s">
        <v>34</v>
      </c>
      <c r="L16" s="80"/>
      <c r="M16" s="80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</row>
    <row r="17" spans="1:62" s="35" customFormat="1" ht="28.5" customHeight="1" x14ac:dyDescent="0.25">
      <c r="A17" s="63" t="s">
        <v>0</v>
      </c>
      <c r="B17" s="50" t="s">
        <v>48</v>
      </c>
      <c r="C17" s="51"/>
      <c r="D17" s="61"/>
      <c r="E17" s="61"/>
      <c r="F17" s="61"/>
      <c r="G17" s="61" t="s">
        <v>43</v>
      </c>
      <c r="H17" s="76"/>
      <c r="I17" s="78"/>
      <c r="J17" s="77"/>
      <c r="K17" s="161" t="s">
        <v>53</v>
      </c>
      <c r="L17" s="71"/>
      <c r="M17" s="71"/>
    </row>
    <row r="18" spans="1:62" s="35" customFormat="1" ht="28.5" customHeight="1" x14ac:dyDescent="0.25">
      <c r="A18" s="62" t="s">
        <v>11</v>
      </c>
      <c r="B18" s="52"/>
      <c r="C18" s="53"/>
      <c r="D18" s="62"/>
      <c r="E18" s="62"/>
      <c r="F18" s="62"/>
      <c r="G18" s="63"/>
      <c r="H18" s="76"/>
      <c r="I18" s="78"/>
      <c r="J18" s="77"/>
      <c r="K18" s="162"/>
      <c r="L18" s="71"/>
      <c r="M18" s="71"/>
      <c r="N18" s="100"/>
      <c r="O18" s="100"/>
    </row>
    <row r="19" spans="1:62" s="35" customFormat="1" ht="28.5" customHeight="1" x14ac:dyDescent="0.25">
      <c r="A19" s="65" t="s">
        <v>12</v>
      </c>
      <c r="B19" s="66"/>
      <c r="C19" s="67"/>
      <c r="D19" s="65"/>
      <c r="E19" s="65"/>
      <c r="F19" s="65"/>
      <c r="G19" s="65"/>
      <c r="H19" s="114"/>
      <c r="I19" s="113"/>
      <c r="J19" s="115"/>
      <c r="K19" s="163"/>
      <c r="L19" s="71"/>
      <c r="M19" s="71"/>
      <c r="N19" s="100"/>
      <c r="O19" s="100"/>
    </row>
    <row r="20" spans="1:62" s="35" customFormat="1" ht="16.5" customHeight="1" x14ac:dyDescent="0.25">
      <c r="A20" s="54"/>
      <c r="B20" s="127"/>
      <c r="C20" s="127"/>
      <c r="D20" s="54"/>
      <c r="E20" s="54"/>
      <c r="F20" s="54"/>
      <c r="G20" s="54"/>
      <c r="H20" s="112"/>
      <c r="I20" s="101"/>
      <c r="J20" s="112"/>
      <c r="K20" s="74"/>
      <c r="L20" s="71"/>
      <c r="M20" s="71"/>
      <c r="N20" s="100"/>
      <c r="O20" s="100"/>
    </row>
    <row r="21" spans="1:62" s="44" customFormat="1" ht="18" customHeight="1" x14ac:dyDescent="0.25">
      <c r="A21" s="154" t="s">
        <v>58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</row>
    <row r="22" spans="1:62" s="31" customFormat="1" ht="33" customHeight="1" x14ac:dyDescent="0.25">
      <c r="A22" s="155" t="s">
        <v>23</v>
      </c>
      <c r="B22" s="155" t="s">
        <v>37</v>
      </c>
      <c r="C22" s="155" t="s">
        <v>38</v>
      </c>
      <c r="D22" s="155" t="s">
        <v>29</v>
      </c>
      <c r="E22" s="155" t="s">
        <v>31</v>
      </c>
      <c r="F22" s="155" t="s">
        <v>39</v>
      </c>
      <c r="G22" s="155" t="s">
        <v>40</v>
      </c>
      <c r="H22" s="157" t="s">
        <v>42</v>
      </c>
      <c r="I22" s="158"/>
      <c r="J22" s="158"/>
      <c r="K22" s="159" t="s">
        <v>51</v>
      </c>
      <c r="L22" s="164"/>
      <c r="M22" s="164"/>
    </row>
    <row r="23" spans="1:62" s="31" customFormat="1" ht="22.5" customHeight="1" x14ac:dyDescent="0.25">
      <c r="A23" s="156"/>
      <c r="B23" s="156"/>
      <c r="C23" s="156"/>
      <c r="D23" s="156"/>
      <c r="E23" s="156"/>
      <c r="F23" s="156"/>
      <c r="G23" s="156"/>
      <c r="H23" s="32" t="s">
        <v>25</v>
      </c>
      <c r="I23" s="33" t="s">
        <v>26</v>
      </c>
      <c r="J23" s="68" t="s">
        <v>27</v>
      </c>
      <c r="K23" s="160"/>
      <c r="L23" s="70"/>
      <c r="M23" s="70"/>
    </row>
    <row r="24" spans="1:62" s="35" customFormat="1" ht="14.1" customHeight="1" x14ac:dyDescent="0.25">
      <c r="A24" s="64" t="s">
        <v>0</v>
      </c>
      <c r="B24" s="45" t="s">
        <v>11</v>
      </c>
      <c r="C24" s="45" t="s">
        <v>12</v>
      </c>
      <c r="D24" s="93" t="s">
        <v>13</v>
      </c>
      <c r="E24" s="64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69" t="s">
        <v>33</v>
      </c>
      <c r="K24" s="72" t="s">
        <v>34</v>
      </c>
      <c r="L24" s="80"/>
      <c r="M24" s="80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3" t="s">
        <v>0</v>
      </c>
      <c r="B25" s="50" t="s">
        <v>48</v>
      </c>
      <c r="C25" s="51"/>
      <c r="D25" s="61"/>
      <c r="E25" s="61"/>
      <c r="F25" s="61"/>
      <c r="G25" s="61" t="s">
        <v>43</v>
      </c>
      <c r="H25" s="76"/>
      <c r="I25" s="78"/>
      <c r="J25" s="77"/>
      <c r="K25" s="161" t="s">
        <v>53</v>
      </c>
      <c r="L25" s="71"/>
      <c r="M25" s="71"/>
    </row>
    <row r="26" spans="1:62" s="35" customFormat="1" ht="28.5" customHeight="1" x14ac:dyDescent="0.25">
      <c r="A26" s="62" t="s">
        <v>11</v>
      </c>
      <c r="B26" s="52"/>
      <c r="C26" s="53"/>
      <c r="D26" s="62"/>
      <c r="E26" s="62"/>
      <c r="F26" s="62"/>
      <c r="G26" s="63"/>
      <c r="H26" s="76"/>
      <c r="I26" s="78"/>
      <c r="J26" s="77"/>
      <c r="K26" s="162"/>
      <c r="L26" s="71"/>
      <c r="M26" s="71"/>
      <c r="N26" s="100"/>
      <c r="O26" s="100"/>
    </row>
    <row r="27" spans="1:62" s="35" customFormat="1" ht="28.5" customHeight="1" x14ac:dyDescent="0.25">
      <c r="A27" s="65" t="s">
        <v>12</v>
      </c>
      <c r="B27" s="66"/>
      <c r="C27" s="67"/>
      <c r="D27" s="65"/>
      <c r="E27" s="65"/>
      <c r="F27" s="65"/>
      <c r="G27" s="65"/>
      <c r="H27" s="114"/>
      <c r="I27" s="113"/>
      <c r="J27" s="115"/>
      <c r="K27" s="163"/>
      <c r="L27" s="71"/>
      <c r="M27" s="71"/>
      <c r="N27" s="100"/>
      <c r="O27" s="100"/>
    </row>
    <row r="28" spans="1:62" s="35" customFormat="1" ht="16.5" customHeight="1" x14ac:dyDescent="0.25">
      <c r="A28" s="54"/>
      <c r="B28" s="127"/>
      <c r="C28" s="127"/>
      <c r="D28" s="54"/>
      <c r="E28" s="54"/>
      <c r="F28" s="54"/>
      <c r="G28" s="54"/>
      <c r="H28" s="112"/>
      <c r="I28" s="101"/>
      <c r="J28" s="112"/>
      <c r="K28" s="74"/>
      <c r="L28" s="71"/>
      <c r="M28" s="71"/>
      <c r="N28" s="100"/>
      <c r="O28" s="100"/>
    </row>
    <row r="29" spans="1:62" s="35" customFormat="1" ht="24.75" customHeight="1" x14ac:dyDescent="0.25">
      <c r="A29" s="146" t="s">
        <v>49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71"/>
      <c r="M29" s="71"/>
    </row>
    <row r="30" spans="1:62" s="35" customFormat="1" ht="33" customHeight="1" x14ac:dyDescent="0.25">
      <c r="A30" s="54"/>
      <c r="B30" s="125"/>
      <c r="C30" s="125"/>
      <c r="D30" s="54"/>
      <c r="E30" s="54"/>
      <c r="F30" s="54"/>
      <c r="G30" s="54"/>
      <c r="H30" s="54"/>
      <c r="I30" s="55"/>
      <c r="J30" s="56"/>
      <c r="K30" s="55"/>
      <c r="L30" s="89"/>
    </row>
    <row r="31" spans="1:62" s="17" customFormat="1" ht="20.100000000000001" customHeight="1" x14ac:dyDescent="0.2">
      <c r="A31" s="30" t="s">
        <v>3</v>
      </c>
      <c r="B31" s="30"/>
      <c r="C31" s="147"/>
      <c r="D31" s="147"/>
      <c r="E31" s="22"/>
      <c r="F31" s="16"/>
      <c r="G31" s="16"/>
      <c r="H31" s="16"/>
      <c r="I31" s="16"/>
      <c r="J31" s="16"/>
      <c r="K31" s="23"/>
      <c r="L31" s="23"/>
    </row>
    <row r="32" spans="1:62" s="17" customFormat="1" ht="20.100000000000001" customHeight="1" x14ac:dyDescent="0.2">
      <c r="A32" s="30" t="s">
        <v>4</v>
      </c>
      <c r="B32" s="30"/>
      <c r="C32" s="148"/>
      <c r="D32" s="14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5</v>
      </c>
      <c r="B33" s="30"/>
      <c r="C33" s="148"/>
      <c r="D33" s="148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5">
      <c r="A34" s="30"/>
      <c r="B34" s="30"/>
      <c r="C34" s="30"/>
      <c r="D34" s="18"/>
      <c r="E34" s="19"/>
      <c r="F34" s="16"/>
      <c r="G34" s="16"/>
      <c r="H34" s="16"/>
      <c r="I34" s="16"/>
      <c r="J34" s="16"/>
      <c r="K34" s="20"/>
      <c r="L34" s="21"/>
    </row>
    <row r="35" spans="1:13" s="17" customFormat="1" ht="20.100000000000001" customHeight="1" x14ac:dyDescent="0.2">
      <c r="A35" s="30" t="s">
        <v>6</v>
      </c>
      <c r="B35" s="30"/>
      <c r="C35" s="147"/>
      <c r="D35" s="147"/>
      <c r="E35" s="19"/>
      <c r="F35" s="16"/>
      <c r="G35" s="16"/>
      <c r="H35" s="16"/>
      <c r="I35" s="16"/>
      <c r="J35" s="16"/>
      <c r="K35" s="20"/>
      <c r="L35" s="21"/>
    </row>
    <row r="36" spans="1:13" s="17" customFormat="1" ht="20.100000000000001" customHeight="1" x14ac:dyDescent="0.2">
      <c r="A36" s="30" t="s">
        <v>7</v>
      </c>
      <c r="B36" s="30"/>
      <c r="C36" s="148"/>
      <c r="D36" s="148"/>
      <c r="E36" s="19"/>
      <c r="F36" s="16"/>
      <c r="G36" s="24" t="s">
        <v>19</v>
      </c>
      <c r="H36" s="153"/>
      <c r="I36" s="153"/>
      <c r="J36" s="16"/>
      <c r="K36" s="20"/>
      <c r="L36" s="21"/>
    </row>
    <row r="37" spans="1:13" s="17" customFormat="1" ht="20.100000000000001" customHeight="1" x14ac:dyDescent="0.2">
      <c r="A37" s="30" t="s">
        <v>8</v>
      </c>
      <c r="B37" s="30"/>
      <c r="C37" s="148"/>
      <c r="D37" s="148"/>
      <c r="E37" s="19"/>
      <c r="F37" s="16"/>
      <c r="G37" s="25"/>
      <c r="H37" s="26"/>
      <c r="I37" s="26"/>
    </row>
    <row r="38" spans="1:13" s="17" customFormat="1" ht="20.100000000000001" customHeight="1" x14ac:dyDescent="0.25">
      <c r="A38" s="18"/>
      <c r="B38" s="18"/>
      <c r="C38" s="18"/>
      <c r="D38" s="19"/>
      <c r="E38" s="19"/>
      <c r="F38" s="16"/>
      <c r="G38" s="27" t="s">
        <v>20</v>
      </c>
      <c r="H38" s="149"/>
      <c r="I38" s="149"/>
    </row>
    <row r="39" spans="1:13" s="17" customFormat="1" ht="20.100000000000001" customHeight="1" x14ac:dyDescent="0.25">
      <c r="A39" s="18"/>
      <c r="B39" s="18"/>
      <c r="C39" s="18"/>
      <c r="D39" s="19"/>
      <c r="E39" s="19"/>
      <c r="F39" s="16"/>
      <c r="G39" s="27" t="s">
        <v>21</v>
      </c>
      <c r="H39" s="150"/>
      <c r="I39" s="150"/>
    </row>
    <row r="40" spans="1:13" s="12" customFormat="1" ht="20.100000000000001" customHeight="1" x14ac:dyDescent="0.2">
      <c r="A40" s="9" t="s">
        <v>2</v>
      </c>
      <c r="B40" s="148"/>
      <c r="C40" s="148"/>
      <c r="D40" s="10"/>
      <c r="E40" s="10"/>
      <c r="F40" s="13"/>
      <c r="G40" s="28" t="s">
        <v>22</v>
      </c>
      <c r="H40" s="25"/>
      <c r="I40" s="29"/>
      <c r="M40" s="9"/>
    </row>
    <row r="41" spans="1:13" s="12" customFormat="1" ht="20.100000000000001" customHeight="1" x14ac:dyDescent="0.2">
      <c r="A41" s="9" t="s">
        <v>1</v>
      </c>
      <c r="B41" s="151"/>
      <c r="C41" s="151"/>
      <c r="D41" s="10"/>
      <c r="E41" s="10"/>
      <c r="F41" s="13"/>
      <c r="G41" s="13"/>
      <c r="H41" s="13"/>
      <c r="I41" s="13"/>
      <c r="M41" s="9"/>
    </row>
    <row r="42" spans="1:13" s="12" customFormat="1" x14ac:dyDescent="0.2">
      <c r="A42" s="9"/>
      <c r="B42" s="9"/>
      <c r="C42" s="9"/>
      <c r="D42" s="10"/>
      <c r="E42" s="10"/>
      <c r="F42" s="13"/>
      <c r="G42" s="13"/>
      <c r="H42" s="13"/>
      <c r="I42" s="13"/>
      <c r="J42" s="13"/>
      <c r="K42" s="11"/>
      <c r="L42" s="9"/>
      <c r="M42" s="9"/>
    </row>
    <row r="43" spans="1:13" s="12" customFormat="1" ht="15" customHeight="1" x14ac:dyDescent="0.2">
      <c r="A43" s="9"/>
      <c r="B43" s="9"/>
      <c r="D43" s="10"/>
      <c r="E43" s="10"/>
      <c r="F43" s="13"/>
      <c r="G43" s="13"/>
      <c r="H43" s="13"/>
      <c r="I43" s="13"/>
      <c r="J43" s="13"/>
      <c r="K43" s="11"/>
      <c r="L43" s="9"/>
      <c r="M43" s="9"/>
    </row>
    <row r="44" spans="1:13" s="1" customFormat="1" x14ac:dyDescent="0.2">
      <c r="A44" s="152" t="s">
        <v>9</v>
      </c>
      <c r="B44" s="152"/>
      <c r="D44" s="2"/>
      <c r="E44" s="2"/>
      <c r="F44" s="3"/>
      <c r="G44" s="3"/>
      <c r="H44" s="3"/>
      <c r="I44" s="3"/>
      <c r="J44" s="3"/>
      <c r="K44" s="14"/>
    </row>
    <row r="45" spans="1:13" x14ac:dyDescent="0.2">
      <c r="A45" s="90"/>
      <c r="B45" s="75" t="s">
        <v>10</v>
      </c>
    </row>
    <row r="46" spans="1:13" ht="6.75" customHeight="1" x14ac:dyDescent="0.2">
      <c r="A46" s="91"/>
      <c r="B46" s="92"/>
    </row>
  </sheetData>
  <mergeCells count="48"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A44:B44"/>
    <mergeCell ref="C37:D37"/>
    <mergeCell ref="H36:I36"/>
    <mergeCell ref="A13:K13"/>
    <mergeCell ref="A14:A15"/>
    <mergeCell ref="B14:B15"/>
    <mergeCell ref="C14:C15"/>
    <mergeCell ref="D14:D15"/>
    <mergeCell ref="E14:E15"/>
    <mergeCell ref="F14:F15"/>
    <mergeCell ref="G14:G15"/>
    <mergeCell ref="H14:J14"/>
    <mergeCell ref="K14:K15"/>
    <mergeCell ref="K25:K27"/>
    <mergeCell ref="C36:D36"/>
    <mergeCell ref="H38:I38"/>
    <mergeCell ref="H39:I39"/>
    <mergeCell ref="B40:C40"/>
    <mergeCell ref="B41:C41"/>
    <mergeCell ref="A29:K29"/>
    <mergeCell ref="C31:D31"/>
    <mergeCell ref="C32:D32"/>
    <mergeCell ref="C33:D33"/>
    <mergeCell ref="C35:D35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40:C40 B8:B9">
    <cfRule type="containsBlanks" dxfId="5" priority="7">
      <formula>LEN(TRIM(B8))=0</formula>
    </cfRule>
  </conditionalFormatting>
  <conditionalFormatting sqref="B41:C41">
    <cfRule type="containsBlanks" dxfId="4" priority="6">
      <formula>LEN(TRIM(B41))=0</formula>
    </cfRule>
  </conditionalFormatting>
  <conditionalFormatting sqref="H38:I38">
    <cfRule type="containsBlanks" dxfId="3" priority="5">
      <formula>LEN(TRIM(H38))=0</formula>
    </cfRule>
  </conditionalFormatting>
  <conditionalFormatting sqref="H39:I39">
    <cfRule type="containsBlanks" dxfId="2" priority="4">
      <formula>LEN(TRIM(H39))=0</formula>
    </cfRule>
  </conditionalFormatting>
  <conditionalFormatting sqref="C31:D33">
    <cfRule type="containsBlanks" dxfId="1" priority="3">
      <formula>LEN(TRIM(C31))=0</formula>
    </cfRule>
  </conditionalFormatting>
  <conditionalFormatting sqref="C35:D37">
    <cfRule type="containsBlanks" dxfId="0" priority="2">
      <formula>LEN(TRIM(C35))=0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Kalkulácia_časť 22</vt:lpstr>
      <vt:lpstr>'Kalkulácia_časť 22'!Oblasť_tlače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2024-08-15T08:50:59Z</cp:lastPrinted>
  <dcterms:created xsi:type="dcterms:W3CDTF">2016-07-20T08:41:08Z</dcterms:created>
  <dcterms:modified xsi:type="dcterms:W3CDTF">2025-01-23T13:23:15Z</dcterms:modified>
</cp:coreProperties>
</file>