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jer\Desktop\Oplechování bočnic Vario LF\"/>
    </mc:Choice>
  </mc:AlternateContent>
  <xr:revisionPtr revIDLastSave="0" documentId="13_ncr:1_{076575DA-7448-42A5-A849-8F17A64FDFA0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  <sheet name="Kusovník" sheetId="2" r:id="rId2"/>
  </sheets>
  <definedNames>
    <definedName name="_xlnm._FilterDatabase" localSheetId="0" hidden="1">List1!#REF!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  <c r="F4" i="1"/>
</calcChain>
</file>

<file path=xl/sharedStrings.xml><?xml version="1.0" encoding="utf-8"?>
<sst xmlns="http://schemas.openxmlformats.org/spreadsheetml/2006/main" count="147" uniqueCount="69">
  <si>
    <t>Číslo materiálu</t>
  </si>
  <si>
    <t>Název materiálu</t>
  </si>
  <si>
    <t>Příloha č. 1 – Technická specifikace a ceník</t>
  </si>
  <si>
    <t>Dodací adresa:</t>
  </si>
  <si>
    <t>DPMB a.s. - HS 300</t>
  </si>
  <si>
    <t>Hudcova 74</t>
  </si>
  <si>
    <t xml:space="preserve">Brno - Medlánky </t>
  </si>
  <si>
    <t>621 00</t>
  </si>
  <si>
    <t>smlouva č. 25/xxx/3062</t>
  </si>
  <si>
    <t>požadavek v sadách</t>
  </si>
  <si>
    <t>Cena v Kč/sadu bez DPH včetně dopravy a balení</t>
  </si>
  <si>
    <t xml:space="preserve">Cena celkem v Kč/sadu bez DPH </t>
  </si>
  <si>
    <t>Specifikace</t>
  </si>
  <si>
    <t>Oplechování bočnic 16D60278      /Vario/</t>
  </si>
  <si>
    <r>
      <t xml:space="preserve">16D60280, 16D60288, 16D60297, 16D60309, 
16D60281, 16D60289, 16D60299/1, 16D60311, 
16D60282, 16D60291, 16D60299/2, 16D60312, 
16D60284/1, 16D60292, 16D60302, 16D60313
16D60284/2, 16D60294, 16D60304, 16D60314
16D60285/1, 16D60295, 16D60305, 16D60315
16D60285/2, 16D60296, 16D60307, 16D60316,
16D60317,16D60319, 16D60321
</t>
    </r>
    <r>
      <rPr>
        <b/>
        <u/>
        <sz val="12"/>
        <color rgb="FF000000"/>
        <rFont val="Arial"/>
        <family val="2"/>
        <charset val="238"/>
      </rPr>
      <t>jakost materiálu:</t>
    </r>
    <r>
      <rPr>
        <b/>
        <sz val="12"/>
        <color indexed="8"/>
        <rFont val="Arial"/>
        <family val="2"/>
        <charset val="238"/>
      </rPr>
      <t xml:space="preserve">
X5CrNi18-10</t>
    </r>
  </si>
  <si>
    <t>Vario LF</t>
  </si>
  <si>
    <t>Číslo výkresu</t>
  </si>
  <si>
    <t>Název</t>
  </si>
  <si>
    <t>Materiál</t>
  </si>
  <si>
    <t>množství</t>
  </si>
  <si>
    <t>jednotka</t>
  </si>
  <si>
    <t>Oplechování bočnic:
č.v. 16D60278</t>
  </si>
  <si>
    <t>16D60280</t>
  </si>
  <si>
    <t>PLECH PORTÁLU</t>
  </si>
  <si>
    <t>X5CrNi18-10</t>
  </si>
  <si>
    <t>ks</t>
  </si>
  <si>
    <t>16D60281</t>
  </si>
  <si>
    <t>16D60282</t>
  </si>
  <si>
    <t>16D60284/1</t>
  </si>
  <si>
    <t>16D60284/2</t>
  </si>
  <si>
    <t>16D60285/1</t>
  </si>
  <si>
    <t>16D60285/2</t>
  </si>
  <si>
    <t>16D60288</t>
  </si>
  <si>
    <t>PLECH</t>
  </si>
  <si>
    <t>16D60289</t>
  </si>
  <si>
    <t>ZEMNÍCÍ PÁSEK</t>
  </si>
  <si>
    <t>16D60291</t>
  </si>
  <si>
    <t>16D60292</t>
  </si>
  <si>
    <t>VÝLISEK</t>
  </si>
  <si>
    <t>16D60294</t>
  </si>
  <si>
    <t>PLECH KAPSY</t>
  </si>
  <si>
    <t>16D60295</t>
  </si>
  <si>
    <t>ZARÁŽKA</t>
  </si>
  <si>
    <t>16D60296</t>
  </si>
  <si>
    <t>ZÁKLADNA TLAČÍTEK</t>
  </si>
  <si>
    <t>16D60297</t>
  </si>
  <si>
    <t>ZÁKLADNA PÁKY</t>
  </si>
  <si>
    <t>16D60299/1</t>
  </si>
  <si>
    <t>16D60299/2</t>
  </si>
  <si>
    <t>16D60302</t>
  </si>
  <si>
    <t>16D60304</t>
  </si>
  <si>
    <t>16D60305</t>
  </si>
  <si>
    <t>RÁMEČEK</t>
  </si>
  <si>
    <t>16D60307</t>
  </si>
  <si>
    <t>16D60309</t>
  </si>
  <si>
    <t>16D60311</t>
  </si>
  <si>
    <t>16D60312</t>
  </si>
  <si>
    <t>PŘÍLOŽKA</t>
  </si>
  <si>
    <t>16D60313</t>
  </si>
  <si>
    <t>16D60314</t>
  </si>
  <si>
    <t>16D60315</t>
  </si>
  <si>
    <t>16D60316</t>
  </si>
  <si>
    <t>PÁSEK</t>
  </si>
  <si>
    <t>16D60317</t>
  </si>
  <si>
    <t>16D60319</t>
  </si>
  <si>
    <t>PLECH DVÍŘEK</t>
  </si>
  <si>
    <t>16D60321</t>
  </si>
  <si>
    <t>ZÁKLADNA PANTU</t>
  </si>
  <si>
    <t>Kusovník k příloze č. 1 Technická specifikace a ceník smlouvy č. 25/xxx/3062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</si>
</sst>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2"/>
      <color rgb="FF00000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49" fontId="0" fillId="0" borderId="0" xfId="0" applyNumberFormat="1"/>
    <xf numFmtId="0" fontId="5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shrinkToFit="1"/>
    </xf>
    <xf numFmtId="49" fontId="4" fillId="2" borderId="3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0" fontId="7" fillId="0" borderId="0" xfId="0" applyFont="1"/>
    <xf numFmtId="164" fontId="4" fillId="2" borderId="3" xfId="0" applyNumberFormat="1" applyFont="1" applyFill="1" applyBorder="1" applyAlignment="1">
      <alignment horizontal="center" vertical="center"/>
    </xf>
    <xf numFmtId="44" fontId="4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7" xfId="0" applyFont="1" applyBorder="1" applyAlignment="1">
      <alignment horizontal="left" vertical="top" wrapText="1"/>
    </xf>
    <xf numFmtId="49" fontId="10" fillId="0" borderId="15" xfId="0" applyNumberFormat="1" applyFont="1" applyBorder="1" applyAlignment="1">
      <alignment horizontal="left"/>
    </xf>
    <xf numFmtId="49" fontId="10" fillId="0" borderId="16" xfId="0" applyNumberFormat="1" applyFont="1" applyBorder="1" applyAlignment="1">
      <alignment horizontal="left"/>
    </xf>
    <xf numFmtId="49" fontId="10" fillId="0" borderId="16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 vertical="top" wrapText="1"/>
    </xf>
    <xf numFmtId="49" fontId="10" fillId="0" borderId="19" xfId="0" applyNumberFormat="1" applyFont="1" applyBorder="1" applyAlignment="1">
      <alignment horizontal="left"/>
    </xf>
    <xf numFmtId="0" fontId="11" fillId="0" borderId="1" xfId="0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9" fontId="10" fillId="0" borderId="21" xfId="0" applyNumberFormat="1" applyFont="1" applyBorder="1" applyAlignment="1">
      <alignment horizontal="left"/>
    </xf>
    <xf numFmtId="49" fontId="10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9" fillId="0" borderId="13" xfId="0" applyFont="1" applyBorder="1" applyAlignment="1">
      <alignment horizontal="left" vertical="top" wrapText="1"/>
    </xf>
    <xf numFmtId="49" fontId="10" fillId="0" borderId="24" xfId="0" applyNumberFormat="1" applyFont="1" applyBorder="1" applyAlignment="1">
      <alignment horizontal="left"/>
    </xf>
    <xf numFmtId="0" fontId="0" fillId="0" borderId="25" xfId="0" applyBorder="1"/>
    <xf numFmtId="49" fontId="10" fillId="0" borderId="25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0" fillId="0" borderId="0" xfId="0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"/>
  <sheetViews>
    <sheetView tabSelected="1" zoomScaleNormal="100" workbookViewId="0">
      <selection activeCell="D8" sqref="D8"/>
    </sheetView>
  </sheetViews>
  <sheetFormatPr defaultRowHeight="15" x14ac:dyDescent="0.25"/>
  <cols>
    <col min="1" max="1" width="18.7109375" customWidth="1"/>
    <col min="2" max="2" width="49.5703125" style="2" bestFit="1" customWidth="1"/>
    <col min="3" max="3" width="51.42578125" style="2" bestFit="1" customWidth="1"/>
    <col min="4" max="5" width="15.7109375" customWidth="1"/>
    <col min="6" max="6" width="16.5703125" bestFit="1" customWidth="1"/>
  </cols>
  <sheetData>
    <row r="1" spans="1:6" ht="18.75" x14ac:dyDescent="0.3">
      <c r="A1" s="11" t="s">
        <v>2</v>
      </c>
      <c r="B1" s="11"/>
      <c r="C1" s="11"/>
      <c r="D1" s="11"/>
      <c r="E1" s="11"/>
      <c r="F1" s="11"/>
    </row>
    <row r="2" spans="1:6" x14ac:dyDescent="0.25">
      <c r="A2" s="12" t="s">
        <v>8</v>
      </c>
      <c r="B2" s="12"/>
      <c r="C2" s="12"/>
      <c r="D2" s="12"/>
      <c r="E2" s="12"/>
      <c r="F2" s="12"/>
    </row>
    <row r="3" spans="1:6" ht="70.5" customHeight="1" x14ac:dyDescent="0.25">
      <c r="A3" s="5" t="s">
        <v>0</v>
      </c>
      <c r="B3" s="5" t="s">
        <v>1</v>
      </c>
      <c r="C3" s="5" t="s">
        <v>12</v>
      </c>
      <c r="D3" s="1" t="s">
        <v>9</v>
      </c>
      <c r="E3" s="1" t="s">
        <v>10</v>
      </c>
      <c r="F3" s="1" t="s">
        <v>11</v>
      </c>
    </row>
    <row r="4" spans="1:6" ht="157.5" x14ac:dyDescent="0.25">
      <c r="A4" s="7">
        <v>6978200001220</v>
      </c>
      <c r="B4" s="6" t="s">
        <v>13</v>
      </c>
      <c r="C4" s="6" t="s">
        <v>14</v>
      </c>
      <c r="D4" s="4">
        <v>1</v>
      </c>
      <c r="E4" s="9"/>
      <c r="F4" s="10">
        <f>E4*D4</f>
        <v>0</v>
      </c>
    </row>
    <row r="5" spans="1:6" x14ac:dyDescent="0.25">
      <c r="E5" s="3"/>
    </row>
    <row r="8" spans="1:6" x14ac:dyDescent="0.25">
      <c r="A8" s="8" t="s">
        <v>3</v>
      </c>
    </row>
    <row r="9" spans="1:6" x14ac:dyDescent="0.25">
      <c r="A9" t="s">
        <v>4</v>
      </c>
    </row>
    <row r="10" spans="1:6" x14ac:dyDescent="0.25">
      <c r="A10" t="s">
        <v>5</v>
      </c>
    </row>
    <row r="11" spans="1:6" x14ac:dyDescent="0.25">
      <c r="A11" t="s">
        <v>6</v>
      </c>
    </row>
    <row r="12" spans="1:6" x14ac:dyDescent="0.25">
      <c r="A12" t="s">
        <v>7</v>
      </c>
    </row>
  </sheetData>
  <mergeCells count="2">
    <mergeCell ref="A1:F1"/>
    <mergeCell ref="A2:F2"/>
  </mergeCells>
  <pageMargins left="0.7" right="0.7" top="0.78740157499999996" bottom="0.78740157499999996" header="0.3" footer="0.3"/>
  <pageSetup paperSize="9" orientation="landscape" r:id="rId1"/>
  <headerFooter>
    <oddFooter>&amp;LSmlouva č. 25/xxx/3062&amp;CStránka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AA4E7-87C7-49F5-BF08-0F4AE6B1B0D5}">
  <dimension ref="A1:G35"/>
  <sheetViews>
    <sheetView zoomScaleNormal="100" workbookViewId="0">
      <selection activeCell="E12" sqref="E12"/>
    </sheetView>
  </sheetViews>
  <sheetFormatPr defaultRowHeight="15" x14ac:dyDescent="0.25"/>
  <cols>
    <col min="1" max="1" width="3" bestFit="1" customWidth="1"/>
    <col min="2" max="2" width="16" customWidth="1"/>
    <col min="3" max="3" width="12.5703125" bestFit="1" customWidth="1"/>
    <col min="4" max="4" width="19.28515625" bestFit="1" customWidth="1"/>
    <col min="5" max="5" width="11.7109375" bestFit="1" customWidth="1"/>
  </cols>
  <sheetData>
    <row r="1" spans="1:7" ht="16.5" thickBot="1" x14ac:dyDescent="0.3">
      <c r="B1" s="49" t="s">
        <v>68</v>
      </c>
      <c r="C1" s="50"/>
      <c r="D1" s="50"/>
      <c r="E1" s="50"/>
      <c r="F1" s="50"/>
      <c r="G1" s="51"/>
    </row>
    <row r="2" spans="1:7" x14ac:dyDescent="0.25">
      <c r="B2" s="13" t="s">
        <v>15</v>
      </c>
      <c r="C2" s="14" t="s">
        <v>16</v>
      </c>
      <c r="D2" s="15" t="s">
        <v>17</v>
      </c>
      <c r="E2" s="14" t="s">
        <v>18</v>
      </c>
      <c r="F2" s="16" t="s">
        <v>19</v>
      </c>
      <c r="G2" s="17" t="s">
        <v>20</v>
      </c>
    </row>
    <row r="3" spans="1:7" ht="15.75" thickBot="1" x14ac:dyDescent="0.3">
      <c r="B3" s="18"/>
      <c r="C3" s="19"/>
      <c r="D3" s="20"/>
      <c r="E3" s="21"/>
      <c r="F3" s="22"/>
      <c r="G3" s="23"/>
    </row>
    <row r="4" spans="1:7" x14ac:dyDescent="0.25">
      <c r="A4">
        <v>1</v>
      </c>
      <c r="B4" s="24" t="s">
        <v>21</v>
      </c>
      <c r="C4" s="25" t="s">
        <v>22</v>
      </c>
      <c r="D4" s="26" t="s">
        <v>23</v>
      </c>
      <c r="E4" s="27" t="s">
        <v>24</v>
      </c>
      <c r="F4" s="28">
        <v>3</v>
      </c>
      <c r="G4" s="29" t="s">
        <v>25</v>
      </c>
    </row>
    <row r="5" spans="1:7" x14ac:dyDescent="0.25">
      <c r="A5">
        <v>2</v>
      </c>
      <c r="B5" s="30"/>
      <c r="C5" s="31" t="s">
        <v>26</v>
      </c>
      <c r="D5" s="32" t="s">
        <v>23</v>
      </c>
      <c r="E5" s="33" t="s">
        <v>24</v>
      </c>
      <c r="F5" s="34">
        <v>1</v>
      </c>
      <c r="G5" s="35" t="s">
        <v>25</v>
      </c>
    </row>
    <row r="6" spans="1:7" x14ac:dyDescent="0.25">
      <c r="A6">
        <v>3</v>
      </c>
      <c r="B6" s="30"/>
      <c r="C6" s="31" t="s">
        <v>27</v>
      </c>
      <c r="D6" s="32" t="s">
        <v>23</v>
      </c>
      <c r="E6" s="33" t="s">
        <v>24</v>
      </c>
      <c r="F6" s="34">
        <v>1</v>
      </c>
      <c r="G6" s="35" t="s">
        <v>25</v>
      </c>
    </row>
    <row r="7" spans="1:7" x14ac:dyDescent="0.25">
      <c r="A7">
        <v>4</v>
      </c>
      <c r="B7" s="30"/>
      <c r="C7" s="31" t="s">
        <v>28</v>
      </c>
      <c r="D7" s="32" t="s">
        <v>23</v>
      </c>
      <c r="E7" s="33" t="s">
        <v>24</v>
      </c>
      <c r="F7" s="34">
        <v>1</v>
      </c>
      <c r="G7" s="35" t="s">
        <v>25</v>
      </c>
    </row>
    <row r="8" spans="1:7" x14ac:dyDescent="0.25">
      <c r="A8">
        <v>5</v>
      </c>
      <c r="B8" s="30"/>
      <c r="C8" s="31" t="s">
        <v>29</v>
      </c>
      <c r="D8" s="32" t="s">
        <v>23</v>
      </c>
      <c r="E8" s="33" t="s">
        <v>24</v>
      </c>
      <c r="F8" s="34">
        <v>1</v>
      </c>
      <c r="G8" s="35" t="s">
        <v>25</v>
      </c>
    </row>
    <row r="9" spans="1:7" x14ac:dyDescent="0.25">
      <c r="A9">
        <v>6</v>
      </c>
      <c r="B9" s="30"/>
      <c r="C9" s="31" t="s">
        <v>30</v>
      </c>
      <c r="D9" s="32" t="s">
        <v>23</v>
      </c>
      <c r="E9" s="33" t="s">
        <v>24</v>
      </c>
      <c r="F9" s="34">
        <v>1</v>
      </c>
      <c r="G9" s="35" t="s">
        <v>25</v>
      </c>
    </row>
    <row r="10" spans="1:7" x14ac:dyDescent="0.25">
      <c r="A10">
        <v>7</v>
      </c>
      <c r="B10" s="30"/>
      <c r="C10" s="31" t="s">
        <v>31</v>
      </c>
      <c r="D10" s="32" t="s">
        <v>23</v>
      </c>
      <c r="E10" s="33" t="s">
        <v>24</v>
      </c>
      <c r="F10" s="34">
        <v>1</v>
      </c>
      <c r="G10" s="35" t="s">
        <v>25</v>
      </c>
    </row>
    <row r="11" spans="1:7" x14ac:dyDescent="0.25">
      <c r="A11">
        <v>8</v>
      </c>
      <c r="B11" s="30"/>
      <c r="C11" s="31" t="s">
        <v>32</v>
      </c>
      <c r="D11" s="32" t="s">
        <v>33</v>
      </c>
      <c r="E11" s="33" t="s">
        <v>24</v>
      </c>
      <c r="F11" s="34">
        <v>1</v>
      </c>
      <c r="G11" s="35" t="s">
        <v>25</v>
      </c>
    </row>
    <row r="12" spans="1:7" x14ac:dyDescent="0.25">
      <c r="A12">
        <v>9</v>
      </c>
      <c r="B12" s="30"/>
      <c r="C12" s="31" t="s">
        <v>34</v>
      </c>
      <c r="D12" s="32" t="s">
        <v>35</v>
      </c>
      <c r="E12" s="33" t="s">
        <v>24</v>
      </c>
      <c r="F12" s="34">
        <v>13</v>
      </c>
      <c r="G12" s="35" t="s">
        <v>25</v>
      </c>
    </row>
    <row r="13" spans="1:7" x14ac:dyDescent="0.25">
      <c r="A13">
        <v>10</v>
      </c>
      <c r="B13" s="30"/>
      <c r="C13" s="31" t="s">
        <v>36</v>
      </c>
      <c r="D13" s="32" t="s">
        <v>33</v>
      </c>
      <c r="E13" s="33" t="s">
        <v>24</v>
      </c>
      <c r="F13" s="34">
        <v>1</v>
      </c>
      <c r="G13" s="35" t="s">
        <v>25</v>
      </c>
    </row>
    <row r="14" spans="1:7" x14ac:dyDescent="0.25">
      <c r="A14">
        <v>11</v>
      </c>
      <c r="B14" s="30"/>
      <c r="C14" s="31" t="s">
        <v>37</v>
      </c>
      <c r="D14" s="32" t="s">
        <v>38</v>
      </c>
      <c r="E14" s="33" t="s">
        <v>24</v>
      </c>
      <c r="F14" s="34">
        <v>2</v>
      </c>
      <c r="G14" s="35" t="s">
        <v>25</v>
      </c>
    </row>
    <row r="15" spans="1:7" x14ac:dyDescent="0.25">
      <c r="A15">
        <v>12</v>
      </c>
      <c r="B15" s="30"/>
      <c r="C15" s="31" t="s">
        <v>39</v>
      </c>
      <c r="D15" s="32" t="s">
        <v>40</v>
      </c>
      <c r="E15" s="33" t="s">
        <v>24</v>
      </c>
      <c r="F15" s="34">
        <v>1</v>
      </c>
      <c r="G15" s="35" t="s">
        <v>25</v>
      </c>
    </row>
    <row r="16" spans="1:7" x14ac:dyDescent="0.25">
      <c r="A16">
        <v>13</v>
      </c>
      <c r="B16" s="30"/>
      <c r="C16" s="31" t="s">
        <v>41</v>
      </c>
      <c r="D16" s="32" t="s">
        <v>42</v>
      </c>
      <c r="E16" s="33" t="s">
        <v>24</v>
      </c>
      <c r="F16" s="34">
        <v>1</v>
      </c>
      <c r="G16" s="35" t="s">
        <v>25</v>
      </c>
    </row>
    <row r="17" spans="1:7" x14ac:dyDescent="0.25">
      <c r="A17">
        <v>14</v>
      </c>
      <c r="B17" s="30"/>
      <c r="C17" s="31" t="s">
        <v>43</v>
      </c>
      <c r="D17" s="32" t="s">
        <v>44</v>
      </c>
      <c r="E17" s="33" t="s">
        <v>24</v>
      </c>
      <c r="F17" s="34">
        <v>1</v>
      </c>
      <c r="G17" s="35" t="s">
        <v>25</v>
      </c>
    </row>
    <row r="18" spans="1:7" x14ac:dyDescent="0.25">
      <c r="A18">
        <v>15</v>
      </c>
      <c r="B18" s="30"/>
      <c r="C18" s="31" t="s">
        <v>45</v>
      </c>
      <c r="D18" s="32" t="s">
        <v>46</v>
      </c>
      <c r="E18" s="33" t="s">
        <v>24</v>
      </c>
      <c r="F18" s="34">
        <v>1</v>
      </c>
      <c r="G18" s="35" t="s">
        <v>25</v>
      </c>
    </row>
    <row r="19" spans="1:7" x14ac:dyDescent="0.25">
      <c r="A19">
        <v>16</v>
      </c>
      <c r="B19" s="30"/>
      <c r="C19" s="31" t="s">
        <v>47</v>
      </c>
      <c r="D19" s="32" t="s">
        <v>33</v>
      </c>
      <c r="E19" s="33" t="s">
        <v>24</v>
      </c>
      <c r="F19" s="34">
        <v>2</v>
      </c>
      <c r="G19" s="35" t="s">
        <v>25</v>
      </c>
    </row>
    <row r="20" spans="1:7" x14ac:dyDescent="0.25">
      <c r="A20">
        <v>17</v>
      </c>
      <c r="B20" s="30"/>
      <c r="C20" s="31" t="s">
        <v>48</v>
      </c>
      <c r="D20" s="32" t="s">
        <v>33</v>
      </c>
      <c r="E20" s="33" t="s">
        <v>24</v>
      </c>
      <c r="F20" s="34">
        <v>2</v>
      </c>
      <c r="G20" s="35" t="s">
        <v>25</v>
      </c>
    </row>
    <row r="21" spans="1:7" x14ac:dyDescent="0.25">
      <c r="A21">
        <v>18</v>
      </c>
      <c r="B21" s="30"/>
      <c r="C21" s="31" t="s">
        <v>49</v>
      </c>
      <c r="D21" s="32" t="s">
        <v>33</v>
      </c>
      <c r="E21" s="33" t="s">
        <v>24</v>
      </c>
      <c r="F21" s="34">
        <v>1</v>
      </c>
      <c r="G21" s="35" t="s">
        <v>25</v>
      </c>
    </row>
    <row r="22" spans="1:7" x14ac:dyDescent="0.25">
      <c r="A22">
        <v>19</v>
      </c>
      <c r="B22" s="30"/>
      <c r="C22" s="31" t="s">
        <v>50</v>
      </c>
      <c r="D22" s="32" t="s">
        <v>33</v>
      </c>
      <c r="E22" s="33" t="s">
        <v>24</v>
      </c>
      <c r="F22" s="34">
        <v>1</v>
      </c>
      <c r="G22" s="35" t="s">
        <v>25</v>
      </c>
    </row>
    <row r="23" spans="1:7" x14ac:dyDescent="0.25">
      <c r="A23">
        <v>20</v>
      </c>
      <c r="B23" s="30"/>
      <c r="C23" s="31" t="s">
        <v>51</v>
      </c>
      <c r="D23" s="32" t="s">
        <v>52</v>
      </c>
      <c r="E23" s="33" t="s">
        <v>24</v>
      </c>
      <c r="F23" s="34">
        <v>1</v>
      </c>
      <c r="G23" s="35" t="s">
        <v>25</v>
      </c>
    </row>
    <row r="24" spans="1:7" x14ac:dyDescent="0.25">
      <c r="A24">
        <v>21</v>
      </c>
      <c r="B24" s="30"/>
      <c r="C24" s="31" t="s">
        <v>53</v>
      </c>
      <c r="D24" s="32" t="s">
        <v>33</v>
      </c>
      <c r="E24" s="33" t="s">
        <v>24</v>
      </c>
      <c r="F24" s="34">
        <v>1</v>
      </c>
      <c r="G24" s="35" t="s">
        <v>25</v>
      </c>
    </row>
    <row r="25" spans="1:7" x14ac:dyDescent="0.25">
      <c r="A25">
        <v>22</v>
      </c>
      <c r="B25" s="30"/>
      <c r="C25" s="31" t="s">
        <v>54</v>
      </c>
      <c r="D25" s="32" t="s">
        <v>33</v>
      </c>
      <c r="E25" s="33" t="s">
        <v>24</v>
      </c>
      <c r="F25" s="34">
        <v>1</v>
      </c>
      <c r="G25" s="35" t="s">
        <v>25</v>
      </c>
    </row>
    <row r="26" spans="1:7" x14ac:dyDescent="0.25">
      <c r="A26">
        <v>23</v>
      </c>
      <c r="B26" s="30"/>
      <c r="C26" s="31" t="s">
        <v>55</v>
      </c>
      <c r="D26" s="32" t="s">
        <v>33</v>
      </c>
      <c r="E26" s="33" t="s">
        <v>24</v>
      </c>
      <c r="F26" s="36">
        <v>1</v>
      </c>
      <c r="G26" s="35" t="s">
        <v>25</v>
      </c>
    </row>
    <row r="27" spans="1:7" x14ac:dyDescent="0.25">
      <c r="A27">
        <v>24</v>
      </c>
      <c r="B27" s="30"/>
      <c r="C27" s="31" t="s">
        <v>56</v>
      </c>
      <c r="D27" s="37" t="s">
        <v>57</v>
      </c>
      <c r="E27" s="33" t="s">
        <v>24</v>
      </c>
      <c r="F27" s="36">
        <v>2</v>
      </c>
      <c r="G27" s="35" t="s">
        <v>25</v>
      </c>
    </row>
    <row r="28" spans="1:7" x14ac:dyDescent="0.25">
      <c r="A28">
        <v>25</v>
      </c>
      <c r="B28" s="30"/>
      <c r="C28" s="31" t="s">
        <v>58</v>
      </c>
      <c r="D28" s="37" t="s">
        <v>57</v>
      </c>
      <c r="E28" s="33" t="s">
        <v>24</v>
      </c>
      <c r="F28" s="36">
        <v>4</v>
      </c>
      <c r="G28" s="35" t="s">
        <v>25</v>
      </c>
    </row>
    <row r="29" spans="1:7" x14ac:dyDescent="0.25">
      <c r="A29">
        <v>26</v>
      </c>
      <c r="B29" s="30"/>
      <c r="C29" s="31" t="s">
        <v>59</v>
      </c>
      <c r="D29" s="32" t="s">
        <v>35</v>
      </c>
      <c r="E29" s="33" t="s">
        <v>24</v>
      </c>
      <c r="F29" s="36">
        <v>1</v>
      </c>
      <c r="G29" s="35" t="s">
        <v>25</v>
      </c>
    </row>
    <row r="30" spans="1:7" x14ac:dyDescent="0.25">
      <c r="A30">
        <v>27</v>
      </c>
      <c r="B30" s="30"/>
      <c r="C30" s="38" t="s">
        <v>60</v>
      </c>
      <c r="D30" s="32" t="s">
        <v>35</v>
      </c>
      <c r="E30" s="39" t="s">
        <v>24</v>
      </c>
      <c r="F30" s="40">
        <v>2</v>
      </c>
      <c r="G30" s="41" t="s">
        <v>25</v>
      </c>
    </row>
    <row r="31" spans="1:7" x14ac:dyDescent="0.25">
      <c r="A31">
        <v>28</v>
      </c>
      <c r="B31" s="30"/>
      <c r="C31" s="31" t="s">
        <v>61</v>
      </c>
      <c r="D31" s="37" t="s">
        <v>62</v>
      </c>
      <c r="E31" s="33" t="s">
        <v>24</v>
      </c>
      <c r="F31" s="36">
        <v>2</v>
      </c>
      <c r="G31" s="41" t="s">
        <v>25</v>
      </c>
    </row>
    <row r="32" spans="1:7" x14ac:dyDescent="0.25">
      <c r="A32">
        <v>29</v>
      </c>
      <c r="B32" s="30"/>
      <c r="C32" s="31" t="s">
        <v>63</v>
      </c>
      <c r="D32" s="37" t="s">
        <v>62</v>
      </c>
      <c r="E32" s="33" t="s">
        <v>24</v>
      </c>
      <c r="F32" s="36">
        <v>2</v>
      </c>
      <c r="G32" s="41" t="s">
        <v>25</v>
      </c>
    </row>
    <row r="33" spans="1:7" x14ac:dyDescent="0.25">
      <c r="A33">
        <v>30</v>
      </c>
      <c r="B33" s="30"/>
      <c r="C33" s="31" t="s">
        <v>64</v>
      </c>
      <c r="D33" s="37" t="s">
        <v>65</v>
      </c>
      <c r="E33" s="33" t="s">
        <v>24</v>
      </c>
      <c r="F33" s="36">
        <v>1</v>
      </c>
      <c r="G33" s="41" t="s">
        <v>25</v>
      </c>
    </row>
    <row r="34" spans="1:7" ht="15.75" thickBot="1" x14ac:dyDescent="0.3">
      <c r="A34">
        <v>31</v>
      </c>
      <c r="B34" s="42"/>
      <c r="C34" s="43" t="s">
        <v>66</v>
      </c>
      <c r="D34" s="44" t="s">
        <v>67</v>
      </c>
      <c r="E34" s="45" t="s">
        <v>24</v>
      </c>
      <c r="F34" s="46">
        <v>1</v>
      </c>
      <c r="G34" s="47" t="s">
        <v>25</v>
      </c>
    </row>
    <row r="35" spans="1:7" x14ac:dyDescent="0.25">
      <c r="F35" s="48">
        <f>SUM(F4:F34)</f>
        <v>55</v>
      </c>
    </row>
  </sheetData>
  <mergeCells count="8">
    <mergeCell ref="B4:B34"/>
    <mergeCell ref="B1:G1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Kusovník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2024-01-30T09:44:07Z</cp:lastPrinted>
  <dcterms:created xsi:type="dcterms:W3CDTF">2015-09-01T06:36:07Z</dcterms:created>
  <dcterms:modified xsi:type="dcterms:W3CDTF">2025-01-16T13:52:56Z</dcterms:modified>
</cp:coreProperties>
</file>