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F9" i="1" l="1"/>
  <c r="H9" i="1" l="1"/>
  <c r="H6" i="1"/>
  <c r="H7" i="1"/>
  <c r="H8" i="1"/>
  <c r="H5" i="1"/>
  <c r="F6" i="1" l="1"/>
  <c r="F7" i="1"/>
  <c r="F8" i="1"/>
  <c r="F5" i="1"/>
  <c r="H10" i="1" l="1"/>
  <c r="H11" i="1" l="1"/>
  <c r="H12" i="1" s="1"/>
</calcChain>
</file>

<file path=xl/sharedStrings.xml><?xml version="1.0" encoding="utf-8"?>
<sst xmlns="http://schemas.openxmlformats.org/spreadsheetml/2006/main" count="27" uniqueCount="25">
  <si>
    <t>Produkt</t>
  </si>
  <si>
    <t>Špecifiácia</t>
  </si>
  <si>
    <t>Toaletný papier</t>
  </si>
  <si>
    <t>Hygienické vreckovky</t>
  </si>
  <si>
    <t>Papierové servítky</t>
  </si>
  <si>
    <t>Papierové vreckovky v krabičke</t>
  </si>
  <si>
    <t>Tekuté mydlo</t>
  </si>
  <si>
    <t>ks</t>
  </si>
  <si>
    <t>jednotka</t>
  </si>
  <si>
    <t>Príloha č. 1: Špecifikácia predmetu zákazky</t>
  </si>
  <si>
    <t>množstvo 1. dodanie</t>
  </si>
  <si>
    <t>množstvo 2. dodanie</t>
  </si>
  <si>
    <t>bal.</t>
  </si>
  <si>
    <t>krab.</t>
  </si>
  <si>
    <t>DPH 20 %</t>
  </si>
  <si>
    <t>Spolu bez DPH</t>
  </si>
  <si>
    <t>Spolu s DPH</t>
  </si>
  <si>
    <t>Spolu v EUR bez DPH</t>
  </si>
  <si>
    <t>cena za jednotku v EUR bez DPH</t>
  </si>
  <si>
    <r>
      <t xml:space="preserve">dvojvrstvový, nerecyklovaný, neparfumovaný, biely, 100 % celulóza, min.  200 útržkov, </t>
    </r>
    <r>
      <rPr>
        <b/>
        <sz val="12"/>
        <color theme="1"/>
        <rFont val="Times New Roman"/>
        <family val="1"/>
        <charset val="238"/>
      </rPr>
      <t>veľkosť útržku min. 9 cm x 11,5 cm,  dĺžka papiera v rolke min. 23 m</t>
    </r>
  </si>
  <si>
    <r>
      <t xml:space="preserve">nerecyklované, jemné, min. 2 vrstvové, neparfumované biele, 100 % celulóza, </t>
    </r>
    <r>
      <rPr>
        <b/>
        <sz val="12"/>
        <color theme="1"/>
        <rFont val="Times New Roman"/>
        <family val="1"/>
        <charset val="238"/>
      </rPr>
      <t>1 balenie = 10 ks vreckoviek</t>
    </r>
  </si>
  <si>
    <r>
      <t xml:space="preserve">jednovrstvové, biele, nerecyklované, </t>
    </r>
    <r>
      <rPr>
        <b/>
        <sz val="12"/>
        <color theme="1"/>
        <rFont val="Times New Roman"/>
        <family val="1"/>
        <charset val="238"/>
      </rPr>
      <t>rozmer 33x33 cm</t>
    </r>
    <r>
      <rPr>
        <sz val="12"/>
        <color theme="1"/>
        <rFont val="Times New Roman"/>
        <family val="1"/>
        <charset val="238"/>
      </rPr>
      <t xml:space="preserve">,  100 % celulóza, </t>
    </r>
    <r>
      <rPr>
        <b/>
        <sz val="12"/>
        <color theme="1"/>
        <rFont val="Times New Roman"/>
        <family val="1"/>
        <charset val="238"/>
      </rPr>
      <t>počet kusov v balení 100</t>
    </r>
  </si>
  <si>
    <r>
      <t xml:space="preserve">jemné, min.  2 -vrstvové, biele v krabičke, 100 % celulóza, </t>
    </r>
    <r>
      <rPr>
        <b/>
        <sz val="12"/>
        <color theme="1"/>
        <rFont val="Times New Roman"/>
        <family val="1"/>
        <charset val="238"/>
      </rPr>
      <t>počet ks v balení min. 100 ks</t>
    </r>
  </si>
  <si>
    <r>
      <t xml:space="preserve">jemné, krémové, pre citlivú pokožku - sensitive, vhodné pre deti, </t>
    </r>
    <r>
      <rPr>
        <b/>
        <sz val="12"/>
        <color theme="1"/>
        <rFont val="Times New Roman"/>
        <family val="1"/>
        <charset val="238"/>
      </rPr>
      <t>objem 5 l</t>
    </r>
  </si>
  <si>
    <t>spolu množstvo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</si>
</sst>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4" fillId="0" borderId="0" xfId="0" applyFont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4" fontId="6" fillId="0" borderId="10" xfId="0" applyNumberFormat="1" applyFont="1" applyBorder="1" applyAlignment="1">
      <alignment horizontal="center" vertical="center"/>
    </xf>
    <xf numFmtId="4" fontId="7" fillId="2" borderId="6" xfId="0" applyNumberFormat="1" applyFont="1" applyFill="1" applyBorder="1"/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wrapText="1"/>
    </xf>
    <xf numFmtId="4" fontId="7" fillId="2" borderId="9" xfId="0" applyNumberFormat="1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right" vertical="center"/>
    </xf>
    <xf numFmtId="4" fontId="7" fillId="2" borderId="4" xfId="0" applyNumberFormat="1" applyFont="1" applyFill="1" applyBorder="1" applyAlignment="1">
      <alignment horizontal="right" vertical="center"/>
    </xf>
    <xf numFmtId="4" fontId="7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4" sqref="F4"/>
    </sheetView>
  </sheetViews>
  <sheetFormatPr defaultRowHeight="15" x14ac:dyDescent="0.25"/>
  <cols>
    <col min="1" max="1" width="29.42578125" style="17" customWidth="1"/>
    <col min="2" max="2" width="42.140625" style="17" customWidth="1"/>
    <col min="3" max="3" width="11.7109375" style="17" customWidth="1"/>
    <col min="4" max="4" width="10.85546875" style="17" customWidth="1"/>
    <col min="5" max="5" width="10.5703125" style="17" customWidth="1"/>
    <col min="6" max="6" width="11.28515625" style="17" customWidth="1"/>
    <col min="7" max="7" width="17.85546875" style="18" customWidth="1"/>
    <col min="8" max="8" width="13.5703125" style="19" customWidth="1"/>
    <col min="9" max="16384" width="9.140625" style="17"/>
  </cols>
  <sheetData>
    <row r="1" spans="1:8" ht="22.5" x14ac:dyDescent="0.3">
      <c r="A1" s="42"/>
      <c r="B1" s="42"/>
      <c r="C1" s="42"/>
      <c r="D1" s="42"/>
      <c r="E1" s="42"/>
      <c r="F1" s="42"/>
      <c r="G1" s="42"/>
      <c r="H1" s="42"/>
    </row>
    <row r="2" spans="1:8" ht="18.75" x14ac:dyDescent="0.3">
      <c r="A2" s="4" t="s">
        <v>9</v>
      </c>
      <c r="B2" s="1"/>
      <c r="C2" s="1"/>
    </row>
    <row r="3" spans="1:8" ht="15.75" thickBot="1" x14ac:dyDescent="0.3"/>
    <row r="4" spans="1:8" ht="30" customHeight="1" thickBot="1" x14ac:dyDescent="0.3">
      <c r="A4" s="12" t="s">
        <v>0</v>
      </c>
      <c r="B4" s="13" t="s">
        <v>1</v>
      </c>
      <c r="C4" s="20" t="s">
        <v>8</v>
      </c>
      <c r="D4" s="21" t="s">
        <v>10</v>
      </c>
      <c r="E4" s="21" t="s">
        <v>11</v>
      </c>
      <c r="F4" s="21" t="s">
        <v>24</v>
      </c>
      <c r="G4" s="21" t="s">
        <v>18</v>
      </c>
      <c r="H4" s="41" t="s">
        <v>17</v>
      </c>
    </row>
    <row r="5" spans="1:8" ht="63.75" thickBot="1" x14ac:dyDescent="0.3">
      <c r="A5" s="14" t="s">
        <v>2</v>
      </c>
      <c r="B5" s="15" t="s">
        <v>19</v>
      </c>
      <c r="C5" s="16" t="s">
        <v>7</v>
      </c>
      <c r="D5" s="22">
        <v>18112</v>
      </c>
      <c r="E5" s="22">
        <v>15688</v>
      </c>
      <c r="F5" s="23">
        <f>D5+E5</f>
        <v>33800</v>
      </c>
      <c r="G5" s="24"/>
      <c r="H5" s="39">
        <f>F5*G5</f>
        <v>0</v>
      </c>
    </row>
    <row r="6" spans="1:8" ht="48" thickBot="1" x14ac:dyDescent="0.3">
      <c r="A6" s="5" t="s">
        <v>3</v>
      </c>
      <c r="B6" s="2" t="s">
        <v>20</v>
      </c>
      <c r="C6" s="9" t="s">
        <v>12</v>
      </c>
      <c r="D6" s="25">
        <v>38280</v>
      </c>
      <c r="E6" s="25">
        <v>38770</v>
      </c>
      <c r="F6" s="26">
        <f t="shared" ref="F6:F9" si="0">D6+E6</f>
        <v>77050</v>
      </c>
      <c r="G6" s="27"/>
      <c r="H6" s="39">
        <f t="shared" ref="H6:H9" si="1">F6*G6</f>
        <v>0</v>
      </c>
    </row>
    <row r="7" spans="1:8" ht="48" thickBot="1" x14ac:dyDescent="0.3">
      <c r="A7" s="5" t="s">
        <v>4</v>
      </c>
      <c r="B7" s="2" t="s">
        <v>21</v>
      </c>
      <c r="C7" s="9" t="s">
        <v>12</v>
      </c>
      <c r="D7" s="25">
        <v>1919</v>
      </c>
      <c r="E7" s="25">
        <v>1944</v>
      </c>
      <c r="F7" s="26">
        <f t="shared" si="0"/>
        <v>3863</v>
      </c>
      <c r="G7" s="27"/>
      <c r="H7" s="39">
        <f t="shared" si="1"/>
        <v>0</v>
      </c>
    </row>
    <row r="8" spans="1:8" ht="32.25" thickBot="1" x14ac:dyDescent="0.3">
      <c r="A8" s="6" t="s">
        <v>5</v>
      </c>
      <c r="B8" s="3" t="s">
        <v>22</v>
      </c>
      <c r="C8" s="9" t="s">
        <v>13</v>
      </c>
      <c r="D8" s="25">
        <v>1919</v>
      </c>
      <c r="E8" s="25">
        <v>1944</v>
      </c>
      <c r="F8" s="26">
        <f t="shared" si="0"/>
        <v>3863</v>
      </c>
      <c r="G8" s="27"/>
      <c r="H8" s="39">
        <f t="shared" si="1"/>
        <v>0</v>
      </c>
    </row>
    <row r="9" spans="1:8" ht="32.25" thickBot="1" x14ac:dyDescent="0.3">
      <c r="A9" s="7" t="s">
        <v>6</v>
      </c>
      <c r="B9" s="8" t="s">
        <v>23</v>
      </c>
      <c r="C9" s="10" t="s">
        <v>12</v>
      </c>
      <c r="D9" s="28">
        <v>193</v>
      </c>
      <c r="E9" s="28">
        <v>195</v>
      </c>
      <c r="F9" s="29">
        <f t="shared" si="0"/>
        <v>388</v>
      </c>
      <c r="G9" s="33"/>
      <c r="H9" s="39">
        <f t="shared" si="1"/>
        <v>0</v>
      </c>
    </row>
    <row r="10" spans="1:8" ht="15.75" x14ac:dyDescent="0.25">
      <c r="B10" s="30"/>
      <c r="C10" s="31"/>
      <c r="D10" s="30"/>
      <c r="E10" s="30"/>
      <c r="F10" s="30"/>
      <c r="G10" s="35" t="s">
        <v>15</v>
      </c>
      <c r="H10" s="40">
        <f>SUM(H5:H9)</f>
        <v>0</v>
      </c>
    </row>
    <row r="11" spans="1:8" ht="15.75" x14ac:dyDescent="0.25">
      <c r="A11" s="11"/>
      <c r="G11" s="36" t="s">
        <v>14</v>
      </c>
      <c r="H11" s="34">
        <f>0.2*H10</f>
        <v>0</v>
      </c>
    </row>
    <row r="12" spans="1:8" ht="15.75" thickBot="1" x14ac:dyDescent="0.3">
      <c r="A12" s="32"/>
      <c r="B12" s="32"/>
      <c r="C12" s="32"/>
      <c r="D12" s="32"/>
      <c r="E12" s="32"/>
      <c r="F12" s="32"/>
      <c r="G12" s="37" t="s">
        <v>16</v>
      </c>
      <c r="H12" s="38">
        <f>SUM(H10:H11)</f>
        <v>0</v>
      </c>
    </row>
  </sheetData>
  <mergeCells count="1">
    <mergeCell ref="A1:H1"/>
  </mergeCells>
  <pageMargins left="0.35433070866141736" right="0.19685039370078741" top="0.74803149606299213" bottom="0.74803149606299213" header="0.31496062992125984" footer="0.31496062992125984"/>
  <pageSetup paperSize="9"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2020-01-28T09:24:11Z</dcterms:modified>
</cp:coreProperties>
</file>