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Z:\03-Verejné obstarávanie\2024\_PPA\52_PRV\Podlužany\sejačka na hustosiate plodiny\"/>
    </mc:Choice>
  </mc:AlternateContent>
  <xr:revisionPtr revIDLastSave="0" documentId="13_ncr:1_{079C5F04-7085-445C-83F1-2148C9AE61CC}" xr6:coauthVersionLast="47" xr6:coauthVersionMax="47" xr10:uidLastSave="{00000000-0000-0000-0000-000000000000}"/>
  <bookViews>
    <workbookView xWindow="28680" yWindow="930" windowWidth="29040" windowHeight="158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I44" i="1"/>
  <c r="G52" i="1" l="1"/>
  <c r="G54" i="1" s="1"/>
</calcChain>
</file>

<file path=xl/sharedStrings.xml><?xml version="1.0" encoding="utf-8"?>
<sst xmlns="http://schemas.openxmlformats.org/spreadsheetml/2006/main" count="97" uniqueCount="68">
  <si>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</si>
  <si>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</si>
  <si>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</si>
  <si>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</si>
  <si>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</si>
  <si>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</si>
  <si>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</si>
  <si>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</si>
  <si>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</si>
  <si>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</si>
  <si>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</si>
  <si>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</si>
  <si>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</si>
  <si>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</si>
  <si>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</si>
  <si>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</si>
  <si>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</si>
  <si>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</si>
  <si>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</si>
  <si>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</si>
  <si>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</si>
  <si>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</si>
  <si>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</si>
  <si>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</si>
  <si>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</si>
  <si>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km/h</t>
  </si>
  <si>
    <t>cm</t>
  </si>
  <si>
    <t>ks</t>
  </si>
  <si>
    <t>l</t>
  </si>
  <si>
    <t>pracovná rýchlosť</t>
  </si>
  <si>
    <t>pracovná šírka</t>
  </si>
  <si>
    <t>min. 6</t>
  </si>
  <si>
    <t>m</t>
  </si>
  <si>
    <t>objem zásobníka osiva</t>
  </si>
  <si>
    <t>min. 2 500</t>
  </si>
  <si>
    <t>počet výsevných diskov</t>
  </si>
  <si>
    <t>min. 40/48</t>
  </si>
  <si>
    <t>vzdialenosť riadkov</t>
  </si>
  <si>
    <t>min. 15,0/12,5</t>
  </si>
  <si>
    <t>výsevné disky/prítlačné kolieska</t>
  </si>
  <si>
    <t>min. 34/32</t>
  </si>
  <si>
    <t>6-13</t>
  </si>
  <si>
    <t>dvojcestné hydraulické ventily</t>
  </si>
  <si>
    <t>množstvo oleja hydr. ventilátora</t>
  </si>
  <si>
    <t>20-25</t>
  </si>
  <si>
    <t>l/min</t>
  </si>
  <si>
    <t>vzdialenosť diskov</t>
  </si>
  <si>
    <t>min. 12</t>
  </si>
  <si>
    <t>radličky z tvrdého kovu</t>
  </si>
  <si>
    <t>pneu brzdová sústava</t>
  </si>
  <si>
    <t>hriadeľ závesu do ramien</t>
  </si>
  <si>
    <t xml:space="preserve">senzor toku osiva s priemerom </t>
  </si>
  <si>
    <t>mm</t>
  </si>
  <si>
    <t>vypnutie výsevu na polovici stroja, padací uzáver el.</t>
  </si>
  <si>
    <t>značkovač pred vzídením</t>
  </si>
  <si>
    <t>hydr. prestavenie prítlaku diskov</t>
  </si>
  <si>
    <t>diely na schválenie na cestnú premávku</t>
  </si>
  <si>
    <t>blatníky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</si>
  <si>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Poľnohospodárske družstvo Podlužany – špeciálna rastlinná výroba  - </t>
    </r>
    <r>
      <rPr>
        <b/>
        <sz val="14"/>
        <rFont val="Calibri"/>
        <family val="2"/>
        <charset val="238"/>
      </rPr>
      <t>sejačka na hustosiate plodiny</t>
    </r>
    <r>
      <rPr>
        <b/>
        <sz val="14"/>
        <color indexed="8"/>
        <rFont val="Calibri"/>
        <family val="2"/>
        <charset val="238"/>
      </rPr>
      <t xml:space="preserve">
Verejný obstarávateľ: Poľnohospodárske družstvo Podlužany, Sídlo: 956 52  Bánovce nad Bebravou, IČO: 00 205 567</t>
    </r>
  </si>
  <si>
    <t xml:space="preserve">min. 2 </t>
  </si>
  <si>
    <t>min. 40</t>
  </si>
  <si>
    <t>ISOBUS</t>
  </si>
  <si>
    <t>priamy hydraulický pohon ventilátora</t>
  </si>
  <si>
    <t>40 turbo disk so zavlačovačom</t>
  </si>
  <si>
    <t xml:space="preserve">rotačné brány </t>
  </si>
  <si>
    <t>min. 2x3</t>
  </si>
  <si>
    <t>kontrola toku osiva</t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</si>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</sst>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/>
    <xf numFmtId="0" fontId="0" fillId="4" borderId="6" xfId="0" applyFill="1" applyBorder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7" fillId="0" borderId="12" xfId="0" applyFont="1" applyBorder="1" applyAlignment="1">
      <alignment horizontal="right" indent="1"/>
    </xf>
    <xf numFmtId="17" fontId="15" fillId="0" borderId="10" xfId="0" quotePrefix="1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center"/>
    </xf>
    <xf numFmtId="0" fontId="6" fillId="3" borderId="19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 vertical="center" indent="1"/>
    </xf>
    <xf numFmtId="0" fontId="3" fillId="5" borderId="20" xfId="0" applyFont="1" applyFill="1" applyBorder="1" applyAlignment="1">
      <alignment horizontal="left" vertical="center" indent="1"/>
    </xf>
    <xf numFmtId="0" fontId="3" fillId="5" borderId="21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left" vertical="center" wrapText="1" indent="1"/>
    </xf>
    <xf numFmtId="0" fontId="9" fillId="5" borderId="39" xfId="0" applyFont="1" applyFill="1" applyBorder="1" applyAlignment="1">
      <alignment horizontal="left" vertical="center" wrapText="1" indent="1"/>
    </xf>
    <xf numFmtId="0" fontId="9" fillId="5" borderId="40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11" fillId="6" borderId="43" xfId="0" applyFont="1" applyFill="1" applyBorder="1" applyAlignment="1">
      <alignment horizontal="left" vertical="center" wrapText="1" indent="4"/>
    </xf>
    <xf numFmtId="0" fontId="11" fillId="6" borderId="44" xfId="0" applyFont="1" applyFill="1" applyBorder="1" applyAlignment="1">
      <alignment horizontal="left" vertical="center" wrapText="1" indent="4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5" fillId="4" borderId="43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1" xfId="0" applyNumberFormat="1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4" xfId="0" applyBorder="1" applyAlignment="1">
      <alignment horizontal="center"/>
    </xf>
    <xf numFmtId="0" fontId="11" fillId="6" borderId="31" xfId="0" applyFont="1" applyFill="1" applyBorder="1" applyAlignment="1">
      <alignment horizontal="left" vertical="center" wrapText="1" indent="4"/>
    </xf>
    <xf numFmtId="0" fontId="11" fillId="6" borderId="35" xfId="0" applyFont="1" applyFill="1" applyBorder="1" applyAlignment="1">
      <alignment horizontal="left" vertical="center" wrapText="1" indent="4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left" vertical="center" indent="1"/>
    </xf>
    <xf numFmtId="0" fontId="3" fillId="8" borderId="20" xfId="0" applyFont="1" applyFill="1" applyBorder="1" applyAlignment="1">
      <alignment horizontal="left" vertical="center" indent="1"/>
    </xf>
    <xf numFmtId="0" fontId="3" fillId="8" borderId="21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8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BreakPreview" topLeftCell="B17" zoomScaleNormal="100" zoomScaleSheetLayoutView="100" workbookViewId="0">
      <selection activeCell="B20" sqref="B20:D20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55" t="s">
        <v>58</v>
      </c>
      <c r="B1" s="56"/>
      <c r="C1" s="56"/>
      <c r="D1" s="56"/>
      <c r="E1" s="56"/>
      <c r="F1" s="56"/>
      <c r="G1" s="56"/>
      <c r="H1" s="56"/>
      <c r="I1" s="56"/>
    </row>
    <row r="2" spans="1:9" ht="43.8" customHeight="1" thickBot="1" x14ac:dyDescent="0.35">
      <c r="A2" s="57"/>
      <c r="B2" s="58"/>
      <c r="C2" s="58"/>
      <c r="D2" s="58"/>
      <c r="E2" s="58"/>
      <c r="F2" s="58"/>
      <c r="G2" s="58"/>
      <c r="H2" s="58"/>
      <c r="I2" s="58"/>
    </row>
    <row r="3" spans="1:9" ht="20.25" customHeight="1" x14ac:dyDescent="0.3">
      <c r="A3" s="59" t="s">
        <v>0</v>
      </c>
      <c r="B3" s="60"/>
      <c r="C3" s="65" t="s">
        <v>1</v>
      </c>
      <c r="D3" s="66"/>
      <c r="E3" s="69"/>
      <c r="F3" s="70"/>
      <c r="G3" s="70"/>
      <c r="H3" s="70"/>
      <c r="I3" s="71"/>
    </row>
    <row r="4" spans="1:9" ht="20.25" customHeight="1" x14ac:dyDescent="0.3">
      <c r="A4" s="61"/>
      <c r="B4" s="62"/>
      <c r="C4" s="67" t="s">
        <v>2</v>
      </c>
      <c r="D4" s="68"/>
      <c r="E4" s="72"/>
      <c r="F4" s="73"/>
      <c r="G4" s="73"/>
      <c r="H4" s="73"/>
      <c r="I4" s="74"/>
    </row>
    <row r="5" spans="1:9" ht="20.25" customHeight="1" x14ac:dyDescent="0.3">
      <c r="A5" s="61"/>
      <c r="B5" s="62"/>
      <c r="C5" s="67" t="s">
        <v>3</v>
      </c>
      <c r="D5" s="68"/>
      <c r="E5" s="72"/>
      <c r="F5" s="73"/>
      <c r="G5" s="73"/>
      <c r="H5" s="73"/>
      <c r="I5" s="74"/>
    </row>
    <row r="6" spans="1:9" ht="16.2" customHeight="1" x14ac:dyDescent="0.3">
      <c r="A6" s="61"/>
      <c r="B6" s="62"/>
      <c r="C6" s="67" t="s">
        <v>4</v>
      </c>
      <c r="D6" s="68"/>
      <c r="E6" s="72"/>
      <c r="F6" s="73"/>
      <c r="G6" s="73"/>
      <c r="H6" s="73"/>
      <c r="I6" s="74"/>
    </row>
    <row r="7" spans="1:9" ht="20.25" customHeight="1" x14ac:dyDescent="0.3">
      <c r="A7" s="61"/>
      <c r="B7" s="62"/>
      <c r="C7" s="67" t="s">
        <v>18</v>
      </c>
      <c r="D7" s="68"/>
      <c r="E7" s="72"/>
      <c r="F7" s="73"/>
      <c r="G7" s="73"/>
      <c r="H7" s="73"/>
      <c r="I7" s="74"/>
    </row>
    <row r="8" spans="1:9" ht="29.4" customHeight="1" thickBot="1" x14ac:dyDescent="0.35">
      <c r="A8" s="63"/>
      <c r="B8" s="64"/>
      <c r="C8" s="80" t="s">
        <v>5</v>
      </c>
      <c r="D8" s="81"/>
      <c r="E8" s="75"/>
      <c r="F8" s="76"/>
      <c r="G8" s="76"/>
      <c r="H8" s="76"/>
      <c r="I8" s="77"/>
    </row>
    <row r="9" spans="1:9" x14ac:dyDescent="0.3">
      <c r="A9" s="78"/>
      <c r="B9" s="78"/>
      <c r="C9" s="78"/>
      <c r="D9" s="78"/>
      <c r="E9" s="78"/>
      <c r="F9" s="78"/>
      <c r="G9" s="78"/>
      <c r="H9" s="78"/>
      <c r="I9" s="78"/>
    </row>
    <row r="10" spans="1:9" ht="6" customHeight="1" thickBot="1" x14ac:dyDescent="0.35">
      <c r="A10" s="29"/>
      <c r="B10" s="79"/>
      <c r="C10" s="79"/>
      <c r="D10" s="79"/>
      <c r="E10" s="79"/>
      <c r="F10" s="79"/>
      <c r="G10" s="79"/>
      <c r="H10" s="79"/>
      <c r="I10" s="79"/>
    </row>
    <row r="11" spans="1:9" ht="30.75" customHeight="1" thickTop="1" thickBot="1" x14ac:dyDescent="0.35">
      <c r="A11" s="84" t="s">
        <v>8</v>
      </c>
      <c r="B11" s="91"/>
      <c r="C11" s="92"/>
      <c r="D11" s="92"/>
      <c r="E11" s="92"/>
      <c r="F11" s="92"/>
      <c r="G11" s="92"/>
      <c r="H11" s="93"/>
      <c r="I11" s="94"/>
    </row>
    <row r="12" spans="1:9" ht="78.599999999999994" customHeight="1" thickBot="1" x14ac:dyDescent="0.35">
      <c r="A12" s="85"/>
      <c r="B12" s="88" t="s">
        <v>12</v>
      </c>
      <c r="C12" s="89"/>
      <c r="D12" s="90"/>
      <c r="E12" s="24" t="s">
        <v>6</v>
      </c>
      <c r="F12" s="24" t="s">
        <v>7</v>
      </c>
      <c r="G12" s="5" t="s">
        <v>17</v>
      </c>
      <c r="H12" s="8" t="s">
        <v>21</v>
      </c>
      <c r="I12" s="8" t="s">
        <v>22</v>
      </c>
    </row>
    <row r="13" spans="1:9" ht="17.25" customHeight="1" x14ac:dyDescent="0.3">
      <c r="A13" s="86"/>
      <c r="B13" s="25" t="s">
        <v>30</v>
      </c>
      <c r="C13" s="25"/>
      <c r="D13" s="25"/>
      <c r="E13" s="20" t="s">
        <v>31</v>
      </c>
      <c r="F13" s="20" t="s">
        <v>32</v>
      </c>
      <c r="G13" s="22"/>
      <c r="H13" s="103"/>
      <c r="I13" s="105"/>
    </row>
    <row r="14" spans="1:9" ht="17.25" customHeight="1" x14ac:dyDescent="0.3">
      <c r="A14" s="86"/>
      <c r="B14" s="25" t="s">
        <v>61</v>
      </c>
      <c r="C14" s="25"/>
      <c r="D14" s="25"/>
      <c r="E14" s="20" t="s">
        <v>23</v>
      </c>
      <c r="F14" s="20" t="s">
        <v>24</v>
      </c>
      <c r="G14" s="22"/>
      <c r="H14" s="104"/>
      <c r="I14" s="106"/>
    </row>
    <row r="15" spans="1:9" ht="17.25" customHeight="1" x14ac:dyDescent="0.3">
      <c r="A15" s="86"/>
      <c r="B15" s="25" t="s">
        <v>62</v>
      </c>
      <c r="C15" s="25"/>
      <c r="D15" s="25"/>
      <c r="E15" s="20" t="s">
        <v>23</v>
      </c>
      <c r="F15" s="20" t="s">
        <v>24</v>
      </c>
      <c r="G15" s="22"/>
      <c r="H15" s="104"/>
      <c r="I15" s="106"/>
    </row>
    <row r="16" spans="1:9" ht="17.25" customHeight="1" x14ac:dyDescent="0.3">
      <c r="A16" s="86"/>
      <c r="B16" s="25" t="s">
        <v>63</v>
      </c>
      <c r="C16" s="25"/>
      <c r="D16" s="25"/>
      <c r="E16" s="20" t="s">
        <v>23</v>
      </c>
      <c r="F16" s="20" t="s">
        <v>24</v>
      </c>
      <c r="G16" s="22"/>
      <c r="H16" s="104"/>
      <c r="I16" s="106"/>
    </row>
    <row r="17" spans="1:9" ht="17.25" customHeight="1" x14ac:dyDescent="0.3">
      <c r="A17" s="86"/>
      <c r="B17" s="25" t="s">
        <v>37</v>
      </c>
      <c r="C17" s="25"/>
      <c r="D17" s="25"/>
      <c r="E17" s="20" t="s">
        <v>38</v>
      </c>
      <c r="F17" s="20" t="s">
        <v>26</v>
      </c>
      <c r="G17" s="22"/>
      <c r="H17" s="104"/>
      <c r="I17" s="106"/>
    </row>
    <row r="18" spans="1:9" ht="17.25" customHeight="1" x14ac:dyDescent="0.3">
      <c r="A18" s="86"/>
      <c r="B18" s="25" t="s">
        <v>64</v>
      </c>
      <c r="C18" s="25"/>
      <c r="D18" s="25"/>
      <c r="E18" s="20" t="s">
        <v>65</v>
      </c>
      <c r="F18" s="20" t="s">
        <v>32</v>
      </c>
      <c r="G18" s="22"/>
      <c r="H18" s="104"/>
      <c r="I18" s="106"/>
    </row>
    <row r="19" spans="1:9" ht="17.399999999999999" customHeight="1" x14ac:dyDescent="0.3">
      <c r="A19" s="86"/>
      <c r="B19" s="102" t="s">
        <v>33</v>
      </c>
      <c r="C19" s="102"/>
      <c r="D19" s="102"/>
      <c r="E19" s="20" t="s">
        <v>34</v>
      </c>
      <c r="F19" s="20" t="s">
        <v>28</v>
      </c>
      <c r="G19" s="19"/>
      <c r="H19" s="104"/>
      <c r="I19" s="106"/>
    </row>
    <row r="20" spans="1:9" ht="17.25" customHeight="1" x14ac:dyDescent="0.3">
      <c r="A20" s="86"/>
      <c r="B20" s="25" t="s">
        <v>35</v>
      </c>
      <c r="C20" s="25"/>
      <c r="D20" s="25"/>
      <c r="E20" s="20" t="s">
        <v>36</v>
      </c>
      <c r="F20" s="20" t="s">
        <v>27</v>
      </c>
      <c r="G20" s="19"/>
      <c r="H20" s="104"/>
      <c r="I20" s="106"/>
    </row>
    <row r="21" spans="1:9" ht="17.25" customHeight="1" x14ac:dyDescent="0.3">
      <c r="A21" s="86"/>
      <c r="B21" s="25" t="s">
        <v>37</v>
      </c>
      <c r="C21" s="25"/>
      <c r="D21" s="25"/>
      <c r="E21" s="20" t="s">
        <v>38</v>
      </c>
      <c r="F21" s="20" t="s">
        <v>26</v>
      </c>
      <c r="G21" s="19"/>
      <c r="H21" s="104"/>
      <c r="I21" s="106"/>
    </row>
    <row r="22" spans="1:9" ht="17.25" customHeight="1" x14ac:dyDescent="0.3">
      <c r="A22" s="86"/>
      <c r="B22" s="25" t="s">
        <v>39</v>
      </c>
      <c r="C22" s="25"/>
      <c r="D22" s="25"/>
      <c r="E22" s="20" t="s">
        <v>40</v>
      </c>
      <c r="F22" s="20" t="s">
        <v>26</v>
      </c>
      <c r="G22" s="19"/>
      <c r="H22" s="104"/>
      <c r="I22" s="106"/>
    </row>
    <row r="23" spans="1:9" ht="17.25" customHeight="1" x14ac:dyDescent="0.3">
      <c r="A23" s="86"/>
      <c r="B23" s="25" t="s">
        <v>29</v>
      </c>
      <c r="C23" s="25"/>
      <c r="D23" s="25"/>
      <c r="E23" s="23" t="s">
        <v>41</v>
      </c>
      <c r="F23" s="20" t="s">
        <v>25</v>
      </c>
      <c r="G23" s="19"/>
      <c r="H23" s="104"/>
      <c r="I23" s="106"/>
    </row>
    <row r="24" spans="1:9" ht="17.25" customHeight="1" x14ac:dyDescent="0.3">
      <c r="A24" s="86"/>
      <c r="B24" s="25" t="s">
        <v>42</v>
      </c>
      <c r="C24" s="25"/>
      <c r="D24" s="25"/>
      <c r="E24" s="20" t="s">
        <v>59</v>
      </c>
      <c r="F24" s="20" t="s">
        <v>27</v>
      </c>
      <c r="G24" s="19"/>
      <c r="H24" s="104"/>
      <c r="I24" s="106"/>
    </row>
    <row r="25" spans="1:9" ht="17.25" customHeight="1" x14ac:dyDescent="0.3">
      <c r="A25" s="86"/>
      <c r="B25" s="25" t="s">
        <v>43</v>
      </c>
      <c r="C25" s="25"/>
      <c r="D25" s="25"/>
      <c r="E25" s="20" t="s">
        <v>44</v>
      </c>
      <c r="F25" s="20" t="s">
        <v>45</v>
      </c>
      <c r="G25" s="19"/>
      <c r="H25" s="104"/>
      <c r="I25" s="106"/>
    </row>
    <row r="26" spans="1:9" ht="17.25" customHeight="1" x14ac:dyDescent="0.3">
      <c r="A26" s="86"/>
      <c r="B26" s="25" t="s">
        <v>46</v>
      </c>
      <c r="C26" s="25"/>
      <c r="D26" s="25"/>
      <c r="E26" s="20" t="s">
        <v>47</v>
      </c>
      <c r="F26" s="20" t="s">
        <v>26</v>
      </c>
      <c r="G26" s="19"/>
      <c r="H26" s="104"/>
      <c r="I26" s="106"/>
    </row>
    <row r="27" spans="1:9" ht="17.25" customHeight="1" x14ac:dyDescent="0.3">
      <c r="A27" s="86"/>
      <c r="B27" s="25" t="s">
        <v>48</v>
      </c>
      <c r="C27" s="25"/>
      <c r="D27" s="25"/>
      <c r="E27" s="20" t="s">
        <v>23</v>
      </c>
      <c r="F27" s="20" t="s">
        <v>24</v>
      </c>
      <c r="G27" s="19"/>
      <c r="H27" s="104"/>
      <c r="I27" s="106"/>
    </row>
    <row r="28" spans="1:9" ht="17.25" customHeight="1" x14ac:dyDescent="0.3">
      <c r="A28" s="86"/>
      <c r="B28" s="26" t="s">
        <v>49</v>
      </c>
      <c r="C28" s="27"/>
      <c r="D28" s="28"/>
      <c r="E28" s="20" t="s">
        <v>23</v>
      </c>
      <c r="F28" s="20" t="s">
        <v>24</v>
      </c>
      <c r="G28" s="19"/>
      <c r="H28" s="104"/>
      <c r="I28" s="106"/>
    </row>
    <row r="29" spans="1:9" ht="17.25" customHeight="1" x14ac:dyDescent="0.3">
      <c r="A29" s="86"/>
      <c r="B29" s="26" t="s">
        <v>50</v>
      </c>
      <c r="C29" s="27"/>
      <c r="D29" s="28"/>
      <c r="E29" s="20" t="s">
        <v>23</v>
      </c>
      <c r="F29" s="20" t="s">
        <v>24</v>
      </c>
      <c r="G29" s="19"/>
      <c r="H29" s="104"/>
      <c r="I29" s="106"/>
    </row>
    <row r="30" spans="1:9" ht="17.25" customHeight="1" x14ac:dyDescent="0.3">
      <c r="A30" s="86"/>
      <c r="B30" s="26" t="s">
        <v>66</v>
      </c>
      <c r="C30" s="27"/>
      <c r="D30" s="28"/>
      <c r="E30" s="20" t="s">
        <v>23</v>
      </c>
      <c r="F30" s="20" t="s">
        <v>24</v>
      </c>
      <c r="G30" s="19"/>
      <c r="H30" s="104"/>
      <c r="I30" s="106"/>
    </row>
    <row r="31" spans="1:9" ht="17.25" customHeight="1" x14ac:dyDescent="0.3">
      <c r="A31" s="86"/>
      <c r="B31" s="26" t="s">
        <v>51</v>
      </c>
      <c r="C31" s="27"/>
      <c r="D31" s="28"/>
      <c r="E31" s="20" t="s">
        <v>60</v>
      </c>
      <c r="F31" s="20" t="s">
        <v>52</v>
      </c>
      <c r="G31" s="19"/>
      <c r="H31" s="104"/>
      <c r="I31" s="106"/>
    </row>
    <row r="32" spans="1:9" ht="17.25" customHeight="1" x14ac:dyDescent="0.3">
      <c r="A32" s="86"/>
      <c r="B32" s="26" t="s">
        <v>53</v>
      </c>
      <c r="C32" s="27"/>
      <c r="D32" s="28"/>
      <c r="E32" s="20" t="s">
        <v>23</v>
      </c>
      <c r="F32" s="20" t="s">
        <v>24</v>
      </c>
      <c r="G32" s="19"/>
      <c r="H32" s="104"/>
      <c r="I32" s="106"/>
    </row>
    <row r="33" spans="1:9" ht="17.25" customHeight="1" x14ac:dyDescent="0.3">
      <c r="A33" s="86"/>
      <c r="B33" s="26" t="s">
        <v>54</v>
      </c>
      <c r="C33" s="27"/>
      <c r="D33" s="28"/>
      <c r="E33" s="20" t="s">
        <v>23</v>
      </c>
      <c r="F33" s="20" t="s">
        <v>24</v>
      </c>
      <c r="G33" s="19"/>
      <c r="H33" s="104"/>
      <c r="I33" s="106"/>
    </row>
    <row r="34" spans="1:9" ht="17.25" customHeight="1" x14ac:dyDescent="0.3">
      <c r="A34" s="86"/>
      <c r="B34" s="26" t="s">
        <v>55</v>
      </c>
      <c r="C34" s="27"/>
      <c r="D34" s="28"/>
      <c r="E34" s="20" t="s">
        <v>23</v>
      </c>
      <c r="F34" s="20" t="s">
        <v>24</v>
      </c>
      <c r="G34" s="19"/>
      <c r="H34" s="104"/>
      <c r="I34" s="106"/>
    </row>
    <row r="35" spans="1:9" ht="17.25" customHeight="1" x14ac:dyDescent="0.3">
      <c r="A35" s="86"/>
      <c r="B35" s="26" t="s">
        <v>56</v>
      </c>
      <c r="C35" s="27"/>
      <c r="D35" s="28"/>
      <c r="E35" s="20" t="s">
        <v>23</v>
      </c>
      <c r="F35" s="20" t="s">
        <v>24</v>
      </c>
      <c r="G35" s="19"/>
      <c r="H35" s="104"/>
      <c r="I35" s="106"/>
    </row>
    <row r="36" spans="1:9" ht="17.25" customHeight="1" thickBot="1" x14ac:dyDescent="0.35">
      <c r="A36" s="86"/>
      <c r="B36" s="26" t="s">
        <v>57</v>
      </c>
      <c r="C36" s="27"/>
      <c r="D36" s="28"/>
      <c r="E36" s="20" t="s">
        <v>23</v>
      </c>
      <c r="F36" s="20" t="s">
        <v>24</v>
      </c>
      <c r="G36" s="19"/>
      <c r="H36" s="104"/>
      <c r="I36" s="106"/>
    </row>
    <row r="37" spans="1:9" ht="17.25" hidden="1" customHeight="1" x14ac:dyDescent="0.3">
      <c r="A37" s="86"/>
      <c r="B37" s="82"/>
      <c r="C37" s="82"/>
      <c r="D37" s="82"/>
      <c r="E37" s="20"/>
      <c r="F37" s="20"/>
      <c r="G37" s="19"/>
      <c r="H37" s="14"/>
      <c r="I37" s="12"/>
    </row>
    <row r="38" spans="1:9" ht="17.25" hidden="1" customHeight="1" x14ac:dyDescent="0.3">
      <c r="A38" s="86"/>
      <c r="B38" s="82"/>
      <c r="C38" s="82"/>
      <c r="D38" s="82"/>
      <c r="E38" s="20"/>
      <c r="F38" s="20"/>
      <c r="G38" s="19"/>
      <c r="H38" s="14"/>
      <c r="I38" s="12"/>
    </row>
    <row r="39" spans="1:9" ht="17.25" hidden="1" customHeight="1" x14ac:dyDescent="0.3">
      <c r="A39" s="86"/>
      <c r="B39" s="82"/>
      <c r="C39" s="82"/>
      <c r="D39" s="82"/>
      <c r="E39" s="20"/>
      <c r="F39" s="20"/>
      <c r="G39" s="19"/>
      <c r="H39" s="14"/>
      <c r="I39" s="12"/>
    </row>
    <row r="40" spans="1:9" ht="17.25" hidden="1" customHeight="1" x14ac:dyDescent="0.3">
      <c r="A40" s="86"/>
      <c r="B40" s="101"/>
      <c r="C40" s="101"/>
      <c r="D40" s="101"/>
      <c r="E40" s="18"/>
      <c r="F40" s="18"/>
      <c r="G40" s="21"/>
      <c r="H40" s="15"/>
      <c r="I40" s="12"/>
    </row>
    <row r="41" spans="1:9" ht="17.25" hidden="1" customHeight="1" x14ac:dyDescent="0.3">
      <c r="A41" s="86"/>
      <c r="B41" s="82"/>
      <c r="C41" s="82"/>
      <c r="D41" s="82"/>
      <c r="E41" s="20"/>
      <c r="F41" s="20"/>
      <c r="G41" s="19"/>
      <c r="H41" s="14"/>
      <c r="I41" s="12"/>
    </row>
    <row r="42" spans="1:9" ht="17.25" hidden="1" customHeight="1" thickBot="1" x14ac:dyDescent="0.35">
      <c r="A42" s="85"/>
      <c r="B42" s="83"/>
      <c r="C42" s="83"/>
      <c r="D42" s="83"/>
      <c r="E42" s="16"/>
      <c r="F42" s="16"/>
      <c r="G42" s="17"/>
      <c r="H42" s="11"/>
      <c r="I42" s="13"/>
    </row>
    <row r="43" spans="1:9" ht="17.25" customHeight="1" thickBot="1" x14ac:dyDescent="0.35">
      <c r="A43" s="85"/>
      <c r="B43" s="98" t="s">
        <v>20</v>
      </c>
      <c r="C43" s="99"/>
      <c r="D43" s="99"/>
      <c r="E43" s="99"/>
      <c r="F43" s="99"/>
      <c r="G43" s="100"/>
      <c r="H43" s="9"/>
      <c r="I43" s="10"/>
    </row>
    <row r="44" spans="1:9" ht="24" customHeight="1" thickBot="1" x14ac:dyDescent="0.45">
      <c r="A44" s="85"/>
      <c r="B44" s="30" t="s">
        <v>11</v>
      </c>
      <c r="C44" s="31"/>
      <c r="D44" s="31"/>
      <c r="E44" s="31"/>
      <c r="F44" s="31"/>
      <c r="G44" s="32"/>
      <c r="H44" s="7"/>
      <c r="I44" s="6">
        <f>I43</f>
        <v>0</v>
      </c>
    </row>
    <row r="45" spans="1:9" ht="11.25" customHeight="1" thickBot="1" x14ac:dyDescent="0.35">
      <c r="A45" s="85"/>
      <c r="B45" s="37"/>
      <c r="C45" s="38"/>
      <c r="D45" s="38"/>
      <c r="E45" s="38"/>
      <c r="F45" s="38"/>
      <c r="G45" s="38"/>
      <c r="H45" s="39"/>
      <c r="I45" s="40"/>
    </row>
    <row r="46" spans="1:9" ht="32.4" customHeight="1" thickBot="1" x14ac:dyDescent="0.35">
      <c r="A46" s="85"/>
      <c r="B46" s="41" t="s">
        <v>10</v>
      </c>
      <c r="C46" s="42"/>
      <c r="D46" s="43"/>
      <c r="E46" s="44"/>
      <c r="F46" s="45"/>
      <c r="G46" s="45"/>
      <c r="H46" s="46"/>
      <c r="I46" s="47"/>
    </row>
    <row r="47" spans="1:9" ht="22.2" hidden="1" customHeight="1" thickBot="1" x14ac:dyDescent="0.35">
      <c r="A47" s="87"/>
      <c r="B47" s="95" t="s">
        <v>9</v>
      </c>
      <c r="C47" s="96"/>
      <c r="D47" s="97"/>
      <c r="E47" s="33" t="s">
        <v>19</v>
      </c>
      <c r="F47" s="34"/>
      <c r="G47" s="34"/>
      <c r="H47" s="35"/>
      <c r="I47" s="36"/>
    </row>
    <row r="48" spans="1:9" ht="22.2" hidden="1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</row>
    <row r="49" spans="1:9" ht="22.2" hidden="1" customHeight="1" x14ac:dyDescent="0.3">
      <c r="A49" s="3"/>
      <c r="B49" s="4"/>
      <c r="C49" s="4"/>
      <c r="D49" s="4"/>
      <c r="E49" s="2"/>
      <c r="F49" s="2"/>
      <c r="G49" s="2"/>
      <c r="H49" s="2"/>
      <c r="I49" s="2"/>
    </row>
    <row r="50" spans="1:9" ht="22.2" hidden="1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22.2" hidden="1" customHeight="1" x14ac:dyDescent="0.3"/>
    <row r="52" spans="1:9" s="1" customFormat="1" ht="22.2" hidden="1" customHeight="1" x14ac:dyDescent="0.3">
      <c r="D52" s="49" t="s">
        <v>13</v>
      </c>
      <c r="E52" s="49"/>
      <c r="F52" s="49"/>
      <c r="G52" s="50">
        <f>I44</f>
        <v>0</v>
      </c>
      <c r="H52" s="50"/>
      <c r="I52" s="51"/>
    </row>
    <row r="53" spans="1:9" s="1" customFormat="1" ht="19.2" customHeight="1" x14ac:dyDescent="0.3">
      <c r="D53" s="52" t="s">
        <v>67</v>
      </c>
      <c r="E53" s="52"/>
      <c r="F53" s="52"/>
      <c r="G53" s="53">
        <f>(G52/100)*23</f>
        <v>0</v>
      </c>
      <c r="H53" s="53"/>
      <c r="I53" s="53"/>
    </row>
    <row r="54" spans="1:9" s="1" customFormat="1" ht="17.399999999999999" customHeight="1" x14ac:dyDescent="0.3">
      <c r="D54" s="52" t="s">
        <v>14</v>
      </c>
      <c r="E54" s="52"/>
      <c r="F54" s="52"/>
      <c r="G54" s="53">
        <f>G53+G52</f>
        <v>0</v>
      </c>
      <c r="H54" s="53"/>
      <c r="I54" s="54"/>
    </row>
    <row r="55" spans="1:9" ht="17.399999999999999" customHeight="1" x14ac:dyDescent="0.3"/>
    <row r="56" spans="1:9" x14ac:dyDescent="0.3">
      <c r="B56" s="48" t="s">
        <v>15</v>
      </c>
      <c r="C56" s="48"/>
      <c r="D56" s="48"/>
      <c r="E56" s="48" t="s">
        <v>16</v>
      </c>
      <c r="F56" s="48"/>
      <c r="G56" s="48"/>
      <c r="H56" s="48"/>
      <c r="I56" s="48"/>
    </row>
    <row r="57" spans="1:9" ht="90.6" customHeight="1" x14ac:dyDescent="0.3">
      <c r="B57" s="48"/>
      <c r="C57" s="48"/>
      <c r="D57" s="48"/>
      <c r="E57" s="48"/>
      <c r="F57" s="48"/>
      <c r="G57" s="48"/>
      <c r="H57" s="48"/>
      <c r="I57" s="48"/>
    </row>
  </sheetData>
  <mergeCells count="67">
    <mergeCell ref="I13:I36"/>
    <mergeCell ref="B24:D24"/>
    <mergeCell ref="B28:D28"/>
    <mergeCell ref="B29:D29"/>
    <mergeCell ref="B31:D31"/>
    <mergeCell ref="B32:D32"/>
    <mergeCell ref="B33:D33"/>
    <mergeCell ref="B34:D34"/>
    <mergeCell ref="B40:D40"/>
    <mergeCell ref="B19:D19"/>
    <mergeCell ref="B20:D20"/>
    <mergeCell ref="H13:H36"/>
    <mergeCell ref="B23:D23"/>
    <mergeCell ref="B37:D37"/>
    <mergeCell ref="B39:D39"/>
    <mergeCell ref="B25:D25"/>
    <mergeCell ref="B26:D26"/>
    <mergeCell ref="B27:D27"/>
    <mergeCell ref="B30:D30"/>
    <mergeCell ref="A9:I10"/>
    <mergeCell ref="C7:D7"/>
    <mergeCell ref="C8:D8"/>
    <mergeCell ref="A50:I50"/>
    <mergeCell ref="B41:D41"/>
    <mergeCell ref="B42:D42"/>
    <mergeCell ref="A11:A47"/>
    <mergeCell ref="B12:D12"/>
    <mergeCell ref="B11:I11"/>
    <mergeCell ref="B47:D47"/>
    <mergeCell ref="B38:D38"/>
    <mergeCell ref="B43:G43"/>
    <mergeCell ref="B13:D13"/>
    <mergeCell ref="B21:D21"/>
    <mergeCell ref="B22:D22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B56:D57"/>
    <mergeCell ref="E56:I57"/>
    <mergeCell ref="D52:F52"/>
    <mergeCell ref="G52:I52"/>
    <mergeCell ref="D53:F53"/>
    <mergeCell ref="G53:I53"/>
    <mergeCell ref="D54:F54"/>
    <mergeCell ref="G54:I54"/>
    <mergeCell ref="A48:I48"/>
    <mergeCell ref="B44:G44"/>
    <mergeCell ref="E47:I47"/>
    <mergeCell ref="B45:I45"/>
    <mergeCell ref="B46:D46"/>
    <mergeCell ref="E46:I46"/>
    <mergeCell ref="B35:D35"/>
    <mergeCell ref="B36:D36"/>
    <mergeCell ref="B14:D14"/>
    <mergeCell ref="B15:D15"/>
    <mergeCell ref="B17:D17"/>
    <mergeCell ref="B16:D16"/>
    <mergeCell ref="B18:D18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MP PROFIT PB</cp:lastModifiedBy>
  <cp:lastPrinted>2022-05-26T13:45:08Z</cp:lastPrinted>
  <dcterms:created xsi:type="dcterms:W3CDTF">2017-01-31T09:20:39Z</dcterms:created>
  <dcterms:modified xsi:type="dcterms:W3CDTF">2025-01-09T12:41:51Z</dcterms:modified>
</cp:coreProperties>
</file>