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Z:\5300\40000\40000\ODBOR PREVADZKY\Dodavka chemickeho posypoveho materialu\2024\20250113_zmena DPH\"/>
    </mc:Choice>
  </mc:AlternateContent>
  <bookViews>
    <workbookView xWindow="0" yWindow="0" windowWidth="21840" windowHeight="10080" activeTab="1"/>
  </bookViews>
  <sheets>
    <sheet name="Návrh na plnenie kritéria časť1" sheetId="9" r:id="rId1"/>
    <sheet name="Špecifikácia ceny časť 1" sheetId="7" r:id="rId2"/>
  </sheets>
  <definedNames>
    <definedName name="_xlnm.Print_Area" localSheetId="1">'Špecifikácia ceny časť 1'!$A$1:$E$29</definedName>
  </definedNames>
  <calcPr calcId="162913" iterateCount="1" fullPrecision="0"/>
</workbook>
</file>

<file path=xl/calcChain.xml><?xml version="1.0" encoding="utf-8"?>
<calcChain xmlns="http://schemas.openxmlformats.org/spreadsheetml/2006/main">
  <c r="E7" i="7" l="1"/>
  <c r="E8" i="7"/>
  <c r="E9" i="7"/>
  <c r="E6" i="7"/>
  <c r="E11" i="7" l="1"/>
  <c r="E12" i="7" s="1"/>
  <c r="B8" i="9" l="1"/>
  <c r="E13" i="7" l="1"/>
  <c r="D8" i="9" s="1"/>
  <c r="C8" i="9"/>
</calcChain>
</file>

<file path=xl/sharedStrings.xml><?xml version="1.0" encoding="utf-8"?>
<sst xmlns="http://schemas.openxmlformats.org/spreadsheetml/2006/main" count="36" uniqueCount="33">
  <si>
    <t>Podpis oprávnenej osoby uchádzača</t>
  </si>
  <si>
    <t>V jednotkovej cene je zahrnuté aj bezplatné legislatívne a technické poradenstvo, všetky náklady na obaly, balenia, ekologickú likvidáciu obalov, nakládku, vykládku, dopravu na miesto určenia a režijné náklady. Jednotková cena zahŕňa všetky náklady nevyhnutné na riadne plnenie predmetu zákazky.</t>
  </si>
  <si>
    <t>Komodita</t>
  </si>
  <si>
    <t>Jednotka</t>
  </si>
  <si>
    <t>......................................................................</t>
  </si>
  <si>
    <t>CHPM do -7 °C voľne ložený</t>
  </si>
  <si>
    <r>
      <t xml:space="preserve">CHPM do -7 </t>
    </r>
    <r>
      <rPr>
        <sz val="11"/>
        <color rgb="FF000000"/>
        <rFont val="Calibri"/>
        <family val="2"/>
        <charset val="238"/>
      </rPr>
      <t>°</t>
    </r>
    <r>
      <rPr>
        <sz val="11"/>
        <color indexed="8"/>
        <rFont val="Calibri"/>
        <family val="2"/>
        <charset val="238"/>
        <scheme val="minor"/>
      </rPr>
      <t>C do síl</t>
    </r>
  </si>
  <si>
    <t>CHPM - chlorid horečnatý tuhý -34 °C</t>
  </si>
  <si>
    <t>Roztok NaCl 25 %</t>
  </si>
  <si>
    <t>Príloha č. 1 k A2  Návrh na plnenie kritéria</t>
  </si>
  <si>
    <t>NÁVRH NA PLNENIE KRITÉRIA</t>
  </si>
  <si>
    <t>Kritérium</t>
  </si>
  <si>
    <t>Cena celkom v € bez DPH</t>
  </si>
  <si>
    <t>Cena celkom v € s DPH</t>
  </si>
  <si>
    <t>Uchádzačom navrhovaná celková cena za celý predmet zákazky zahŕňajúca všetky náklady súvisiace s predmetom zákazky vyjadrená v eurách</t>
  </si>
  <si>
    <t>Poznámka:</t>
  </si>
  <si>
    <t>Špecifikácia ceny "Dodávka chemického posypového materiálu - Časť 1. - Dodávka CHPM pre Región I.</t>
  </si>
  <si>
    <t>Dodávka chemického posypového materiálu Časť 1. - Dodávka CHPM pre Región I.</t>
  </si>
  <si>
    <t>t</t>
  </si>
  <si>
    <t>Množstvo</t>
  </si>
  <si>
    <t>Jednotková cena v € bez DPH</t>
  </si>
  <si>
    <t>Celková cena v € bez DPH</t>
  </si>
  <si>
    <r>
      <t>Uchádzač</t>
    </r>
    <r>
      <rPr>
        <sz val="10"/>
        <color rgb="FF000000"/>
        <rFont val="Calibri"/>
        <family val="2"/>
        <charset val="238"/>
        <scheme val="minor"/>
      </rPr>
      <t xml:space="preserve"> uvedie skutočnosť či je / nie je platcom DPH:  </t>
    </r>
  </si>
  <si>
    <t>som/nie* som platcom DPH.</t>
  </si>
  <si>
    <t>...................................................................................</t>
  </si>
  <si>
    <t>V .........................................., dňa ..............................</t>
  </si>
  <si>
    <t>V ............................................, dňa ........................</t>
  </si>
  <si>
    <t>Cena celkom v € bez DPH</t>
  </si>
  <si>
    <t>Cena celkom v € s DPH</t>
  </si>
  <si>
    <t>l</t>
  </si>
  <si>
    <t>Príloha č. 1 časť B.2 Špecifikácia ceny</t>
  </si>
  <si>
    <t>DPH 23%</t>
  </si>
  <si>
    <t>23% DPH v 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</si>
</sst>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&quot; &quot;#,##0.00&quot;    &quot;;&quot;-&quot;#,##0.00&quot;    &quot;;&quot; -&quot;#&quot;    &quot;;&quot; &quot;@&quot; &quot;"/>
    <numFmt numFmtId="166" formatCode="_-* #,##0.00\ [$€-1]_-;\-* #,##0.00\ [$€-1]_-;_-* &quot;-&quot;??\ [$€-1]_-;_-@_-"/>
  </numFmts>
  <fonts count="1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b/>
      <sz val="11"/>
      <color rgb="FF000000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i/>
      <sz val="10"/>
      <color theme="1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165" fontId="2" fillId="0" borderId="0" applyBorder="0" applyProtection="0"/>
    <xf numFmtId="0" fontId="2" fillId="0" borderId="0" applyNumberFormat="0" applyBorder="0" applyProtection="0"/>
    <xf numFmtId="44" fontId="1" fillId="0" borderId="0" applyFont="0" applyFill="0" applyBorder="0" applyAlignment="0" applyProtection="0"/>
  </cellStyleXfs>
  <cellXfs count="80">
    <xf numFmtId="0" fontId="0" fillId="0" borderId="0" xfId="0"/>
    <xf numFmtId="0" fontId="0" fillId="0" borderId="0" xfId="0" applyProtection="1"/>
    <xf numFmtId="0" fontId="4" fillId="0" borderId="0" xfId="0" applyFont="1" applyBorder="1" applyAlignment="1" applyProtection="1">
      <alignment vertical="center"/>
    </xf>
    <xf numFmtId="0" fontId="0" fillId="0" borderId="0" xfId="0" applyFont="1" applyAlignment="1" applyProtection="1"/>
    <xf numFmtId="0" fontId="0" fillId="0" borderId="0" xfId="0" applyFont="1" applyProtection="1"/>
    <xf numFmtId="0" fontId="4" fillId="0" borderId="0" xfId="0" applyFont="1" applyAlignment="1" applyProtection="1">
      <alignment vertical="center"/>
    </xf>
    <xf numFmtId="0" fontId="6" fillId="0" borderId="0" xfId="0" applyFont="1" applyBorder="1" applyAlignment="1" applyProtection="1">
      <alignment horizontal="center" vertical="center"/>
    </xf>
    <xf numFmtId="0" fontId="0" fillId="0" borderId="0" xfId="0" applyBorder="1" applyProtection="1"/>
    <xf numFmtId="166" fontId="3" fillId="3" borderId="0" xfId="0" applyNumberFormat="1" applyFont="1" applyFill="1" applyBorder="1" applyAlignment="1" applyProtection="1">
      <alignment horizontal="center"/>
    </xf>
    <xf numFmtId="0" fontId="0" fillId="0" borderId="0" xfId="0" applyBorder="1" applyAlignment="1" applyProtection="1"/>
    <xf numFmtId="0" fontId="0" fillId="0" borderId="0" xfId="0" applyAlignment="1" applyProtection="1">
      <alignment vertical="top" wrapText="1"/>
    </xf>
    <xf numFmtId="0" fontId="0" fillId="0" borderId="0" xfId="0" applyFont="1" applyBorder="1" applyAlignment="1" applyProtection="1"/>
    <xf numFmtId="0" fontId="5" fillId="0" borderId="1" xfId="3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vertical="center"/>
    </xf>
    <xf numFmtId="0" fontId="0" fillId="0" borderId="0" xfId="0" applyFill="1" applyBorder="1" applyProtection="1"/>
    <xf numFmtId="166" fontId="3" fillId="0" borderId="0" xfId="0" applyNumberFormat="1" applyFont="1" applyFill="1" applyBorder="1" applyAlignment="1" applyProtection="1"/>
    <xf numFmtId="166" fontId="3" fillId="0" borderId="0" xfId="0" applyNumberFormat="1" applyFont="1" applyFill="1" applyBorder="1" applyAlignment="1" applyProtection="1">
      <alignment horizontal="center"/>
    </xf>
    <xf numFmtId="0" fontId="0" fillId="0" borderId="0" xfId="0" applyFill="1" applyBorder="1" applyAlignment="1" applyProtection="1">
      <alignment vertical="top" wrapText="1"/>
    </xf>
    <xf numFmtId="0" fontId="0" fillId="0" borderId="0" xfId="0" applyFill="1" applyProtection="1"/>
    <xf numFmtId="0" fontId="9" fillId="0" borderId="0" xfId="0" applyFont="1" applyFill="1" applyAlignment="1" applyProtection="1">
      <alignment horizontal="right"/>
    </xf>
    <xf numFmtId="0" fontId="9" fillId="0" borderId="0" xfId="0" applyFont="1" applyAlignment="1" applyProtection="1">
      <alignment horizontal="right" vertical="center"/>
    </xf>
    <xf numFmtId="0" fontId="9" fillId="0" borderId="0" xfId="0" applyFont="1" applyAlignment="1" applyProtection="1">
      <alignment horizontal="right"/>
    </xf>
    <xf numFmtId="0" fontId="9" fillId="0" borderId="3" xfId="0" applyFont="1" applyBorder="1" applyAlignment="1" applyProtection="1">
      <alignment horizontal="center" vertical="center" wrapText="1"/>
    </xf>
    <xf numFmtId="0" fontId="9" fillId="0" borderId="4" xfId="0" applyFont="1" applyBorder="1" applyAlignment="1" applyProtection="1">
      <alignment horizontal="center" vertical="center" wrapText="1"/>
    </xf>
    <xf numFmtId="0" fontId="9" fillId="0" borderId="0" xfId="0" applyFont="1" applyAlignment="1" applyProtection="1">
      <alignment vertical="center"/>
    </xf>
    <xf numFmtId="0" fontId="9" fillId="0" borderId="0" xfId="0" applyFont="1" applyProtection="1"/>
    <xf numFmtId="0" fontId="12" fillId="0" borderId="0" xfId="0" applyFont="1" applyAlignment="1" applyProtection="1">
      <alignment vertical="center"/>
    </xf>
    <xf numFmtId="0" fontId="0" fillId="0" borderId="0" xfId="0" applyProtection="1">
      <protection locked="0"/>
    </xf>
    <xf numFmtId="0" fontId="9" fillId="0" borderId="0" xfId="0" applyFont="1" applyProtection="1">
      <protection locked="0"/>
    </xf>
    <xf numFmtId="0" fontId="14" fillId="0" borderId="0" xfId="0" applyFont="1" applyAlignment="1" applyProtection="1">
      <alignment horizontal="left" vertical="center"/>
    </xf>
    <xf numFmtId="0" fontId="2" fillId="0" borderId="0" xfId="3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horizontal="left" vertical="top" wrapText="1"/>
    </xf>
    <xf numFmtId="0" fontId="9" fillId="0" borderId="0" xfId="0" applyFont="1" applyAlignment="1" applyProtection="1">
      <alignment horizontal="center"/>
      <protection locked="0"/>
    </xf>
    <xf numFmtId="0" fontId="10" fillId="0" borderId="0" xfId="0" applyFont="1" applyAlignment="1" applyProtection="1">
      <alignment horizontal="center" vertical="center"/>
    </xf>
    <xf numFmtId="4" fontId="1" fillId="2" borderId="1" xfId="1" applyNumberFormat="1" applyFont="1" applyFill="1" applyBorder="1" applyAlignment="1" applyProtection="1">
      <alignment vertical="center"/>
      <protection locked="0"/>
    </xf>
    <xf numFmtId="4" fontId="6" fillId="0" borderId="1" xfId="0" applyNumberFormat="1" applyFont="1" applyBorder="1" applyAlignment="1" applyProtection="1">
      <alignment vertical="center"/>
    </xf>
    <xf numFmtId="3" fontId="5" fillId="0" borderId="1" xfId="2" applyNumberFormat="1" applyFont="1" applyFill="1" applyBorder="1" applyAlignment="1" applyProtection="1">
      <alignment horizontal="right" vertical="center"/>
    </xf>
    <xf numFmtId="3" fontId="2" fillId="0" borderId="1" xfId="2" applyNumberFormat="1" applyFont="1" applyFill="1" applyBorder="1" applyAlignment="1" applyProtection="1">
      <alignment horizontal="right" vertical="center"/>
    </xf>
    <xf numFmtId="3" fontId="5" fillId="0" borderId="0" xfId="2" applyNumberFormat="1" applyFont="1" applyFill="1" applyBorder="1" applyAlignment="1" applyProtection="1">
      <alignment horizontal="right" vertical="center"/>
    </xf>
    <xf numFmtId="3" fontId="6" fillId="0" borderId="1" xfId="0" applyNumberFormat="1" applyFont="1" applyBorder="1" applyAlignment="1" applyProtection="1">
      <alignment vertical="center"/>
    </xf>
    <xf numFmtId="0" fontId="15" fillId="0" borderId="0" xfId="0" applyFont="1" applyAlignment="1" applyProtection="1">
      <alignment horizontal="right" vertical="center"/>
    </xf>
    <xf numFmtId="4" fontId="2" fillId="0" borderId="8" xfId="1" applyNumberFormat="1" applyFont="1" applyFill="1" applyBorder="1" applyAlignment="1" applyProtection="1">
      <alignment horizontal="right" vertical="center"/>
    </xf>
    <xf numFmtId="49" fontId="5" fillId="0" borderId="7" xfId="3" applyNumberFormat="1" applyFont="1" applyFill="1" applyBorder="1" applyAlignment="1" applyProtection="1">
      <alignment vertical="center"/>
    </xf>
    <xf numFmtId="0" fontId="0" fillId="0" borderId="7" xfId="0" applyFont="1" applyBorder="1" applyProtection="1"/>
    <xf numFmtId="0" fontId="0" fillId="0" borderId="9" xfId="0" applyBorder="1" applyProtection="1"/>
    <xf numFmtId="4" fontId="2" fillId="0" borderId="10" xfId="1" applyNumberFormat="1" applyFont="1" applyFill="1" applyBorder="1" applyAlignment="1" applyProtection="1">
      <alignment horizontal="center" vertical="center"/>
    </xf>
    <xf numFmtId="0" fontId="6" fillId="0" borderId="7" xfId="0" applyFont="1" applyBorder="1" applyAlignment="1" applyProtection="1">
      <alignment vertical="center"/>
    </xf>
    <xf numFmtId="4" fontId="3" fillId="3" borderId="8" xfId="0" applyNumberFormat="1" applyFont="1" applyFill="1" applyBorder="1" applyAlignment="1" applyProtection="1"/>
    <xf numFmtId="0" fontId="6" fillId="0" borderId="11" xfId="0" applyFont="1" applyBorder="1" applyAlignment="1" applyProtection="1">
      <alignment vertical="center"/>
    </xf>
    <xf numFmtId="0" fontId="6" fillId="0" borderId="12" xfId="0" applyFont="1" applyBorder="1" applyAlignment="1" applyProtection="1">
      <alignment vertical="center"/>
    </xf>
    <xf numFmtId="3" fontId="6" fillId="0" borderId="12" xfId="0" applyNumberFormat="1" applyFont="1" applyBorder="1" applyAlignment="1" applyProtection="1">
      <alignment vertical="center"/>
    </xf>
    <xf numFmtId="4" fontId="6" fillId="0" borderId="12" xfId="0" applyNumberFormat="1" applyFont="1" applyBorder="1" applyAlignment="1" applyProtection="1">
      <alignment vertical="center"/>
    </xf>
    <xf numFmtId="4" fontId="3" fillId="3" borderId="13" xfId="0" applyNumberFormat="1" applyFont="1" applyFill="1" applyBorder="1" applyAlignment="1" applyProtection="1"/>
    <xf numFmtId="0" fontId="9" fillId="0" borderId="0" xfId="0" applyFont="1" applyAlignment="1" applyProtection="1">
      <protection locked="0"/>
    </xf>
    <xf numFmtId="0" fontId="5" fillId="0" borderId="14" xfId="3" applyFont="1" applyFill="1" applyBorder="1" applyAlignment="1" applyProtection="1">
      <alignment vertical="center"/>
    </xf>
    <xf numFmtId="0" fontId="5" fillId="0" borderId="15" xfId="3" applyFont="1" applyFill="1" applyBorder="1" applyAlignment="1" applyProtection="1">
      <alignment horizontal="center" vertical="center"/>
    </xf>
    <xf numFmtId="3" fontId="5" fillId="0" borderId="15" xfId="2" applyNumberFormat="1" applyFont="1" applyFill="1" applyBorder="1" applyAlignment="1" applyProtection="1">
      <alignment horizontal="right" vertical="center"/>
    </xf>
    <xf numFmtId="4" fontId="1" fillId="2" borderId="15" xfId="1" applyNumberFormat="1" applyFont="1" applyFill="1" applyBorder="1" applyAlignment="1" applyProtection="1">
      <alignment vertical="center"/>
      <protection locked="0"/>
    </xf>
    <xf numFmtId="4" fontId="2" fillId="0" borderId="16" xfId="1" applyNumberFormat="1" applyFont="1" applyFill="1" applyBorder="1" applyAlignment="1" applyProtection="1">
      <alignment horizontal="right" vertical="center"/>
    </xf>
    <xf numFmtId="0" fontId="7" fillId="0" borderId="17" xfId="3" applyFont="1" applyFill="1" applyBorder="1" applyAlignment="1" applyProtection="1">
      <alignment horizontal="center" vertical="center"/>
    </xf>
    <xf numFmtId="0" fontId="7" fillId="0" borderId="18" xfId="3" applyFont="1" applyFill="1" applyBorder="1" applyAlignment="1" applyProtection="1">
      <alignment horizontal="center" vertical="center"/>
    </xf>
    <xf numFmtId="0" fontId="7" fillId="0" borderId="18" xfId="3" applyFont="1" applyFill="1" applyBorder="1" applyAlignment="1" applyProtection="1">
      <alignment horizontal="center" vertical="center" wrapText="1"/>
    </xf>
    <xf numFmtId="0" fontId="7" fillId="0" borderId="19" xfId="3" applyFont="1" applyFill="1" applyBorder="1" applyAlignment="1" applyProtection="1">
      <alignment horizontal="center" vertical="center" wrapText="1"/>
    </xf>
    <xf numFmtId="4" fontId="1" fillId="3" borderId="0" xfId="1" applyNumberFormat="1" applyFont="1" applyFill="1" applyBorder="1" applyAlignment="1" applyProtection="1">
      <alignment vertical="center"/>
    </xf>
    <xf numFmtId="0" fontId="0" fillId="0" borderId="0" xfId="0" applyFont="1" applyAlignment="1" applyProtection="1">
      <protection locked="0"/>
    </xf>
    <xf numFmtId="0" fontId="0" fillId="0" borderId="0" xfId="0" applyFont="1" applyAlignment="1" applyProtection="1">
      <alignment horizontal="center"/>
      <protection locked="0"/>
    </xf>
    <xf numFmtId="0" fontId="11" fillId="0" borderId="2" xfId="0" applyFont="1" applyBorder="1" applyAlignment="1" applyProtection="1">
      <alignment horizontal="center" wrapText="1"/>
    </xf>
    <xf numFmtId="0" fontId="9" fillId="0" borderId="0" xfId="0" applyFont="1" applyAlignment="1" applyProtection="1"/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/>
      <protection locked="0"/>
    </xf>
    <xf numFmtId="0" fontId="10" fillId="0" borderId="0" xfId="0" applyFont="1" applyAlignment="1" applyProtection="1">
      <alignment horizontal="center" vertical="center"/>
    </xf>
    <xf numFmtId="0" fontId="11" fillId="0" borderId="0" xfId="0" applyFont="1" applyBorder="1" applyAlignment="1" applyProtection="1">
      <alignment horizontal="center" wrapText="1"/>
    </xf>
    <xf numFmtId="0" fontId="9" fillId="0" borderId="5" xfId="0" applyFont="1" applyBorder="1" applyAlignment="1" applyProtection="1">
      <alignment vertical="center" wrapText="1"/>
    </xf>
    <xf numFmtId="0" fontId="9" fillId="0" borderId="6" xfId="0" applyFont="1" applyBorder="1" applyAlignment="1" applyProtection="1">
      <alignment vertical="center" wrapText="1"/>
    </xf>
    <xf numFmtId="4" fontId="9" fillId="0" borderId="5" xfId="4" applyNumberFormat="1" applyFont="1" applyFill="1" applyBorder="1" applyAlignment="1" applyProtection="1">
      <alignment horizontal="right" vertical="center" wrapText="1"/>
    </xf>
    <xf numFmtId="4" fontId="9" fillId="0" borderId="6" xfId="4" applyNumberFormat="1" applyFont="1" applyFill="1" applyBorder="1" applyAlignment="1" applyProtection="1">
      <alignment horizontal="right" vertical="center" wrapText="1"/>
    </xf>
    <xf numFmtId="4" fontId="9" fillId="0" borderId="5" xfId="4" applyNumberFormat="1" applyFont="1" applyBorder="1" applyAlignment="1" applyProtection="1">
      <alignment horizontal="right" vertical="center" wrapText="1"/>
    </xf>
    <xf numFmtId="4" fontId="9" fillId="0" borderId="6" xfId="4" applyNumberFormat="1" applyFont="1" applyBorder="1" applyAlignment="1" applyProtection="1">
      <alignment horizontal="right" vertical="center" wrapText="1"/>
    </xf>
    <xf numFmtId="0" fontId="2" fillId="0" borderId="0" xfId="3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horizontal="left" vertical="top" wrapText="1"/>
    </xf>
  </cellXfs>
  <cellStyles count="5">
    <cellStyle name="Čiarka" xfId="1" builtinId="3"/>
    <cellStyle name="Excel Built-in Comma" xfId="2"/>
    <cellStyle name="Excel Built-in Normal" xfId="3"/>
    <cellStyle name="Mena" xfId="4" builtinId="4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"/>
  <sheetViews>
    <sheetView zoomScaleNormal="100" zoomScalePageLayoutView="55" workbookViewId="0">
      <selection activeCell="D15" sqref="D15"/>
    </sheetView>
  </sheetViews>
  <sheetFormatPr defaultColWidth="9.1796875" defaultRowHeight="14.5" x14ac:dyDescent="0.35"/>
  <cols>
    <col min="1" max="1" width="31.453125" style="1" customWidth="1"/>
    <col min="2" max="2" width="25.453125" style="1" customWidth="1"/>
    <col min="3" max="4" width="25.54296875" style="1" customWidth="1"/>
    <col min="5" max="16384" width="9.1796875" style="1"/>
  </cols>
  <sheetData>
    <row r="1" spans="1:4" x14ac:dyDescent="0.35">
      <c r="C1" s="18"/>
      <c r="D1" s="19" t="s">
        <v>9</v>
      </c>
    </row>
    <row r="2" spans="1:4" x14ac:dyDescent="0.35">
      <c r="A2" s="20"/>
      <c r="B2" s="4"/>
      <c r="C2" s="4"/>
      <c r="D2" s="21"/>
    </row>
    <row r="3" spans="1:4" ht="18.5" x14ac:dyDescent="0.35">
      <c r="A3" s="70" t="s">
        <v>10</v>
      </c>
      <c r="B3" s="70"/>
      <c r="C3" s="70"/>
      <c r="D3" s="70"/>
    </row>
    <row r="4" spans="1:4" ht="18.5" x14ac:dyDescent="0.35">
      <c r="A4" s="33"/>
      <c r="B4" s="33"/>
      <c r="C4" s="33"/>
      <c r="D4" s="33"/>
    </row>
    <row r="5" spans="1:4" x14ac:dyDescent="0.35">
      <c r="A5" s="71" t="s">
        <v>17</v>
      </c>
      <c r="B5" s="71"/>
      <c r="C5" s="71"/>
      <c r="D5" s="71"/>
    </row>
    <row r="6" spans="1:4" ht="15" thickBot="1" x14ac:dyDescent="0.4">
      <c r="A6" s="66"/>
      <c r="B6" s="66"/>
      <c r="C6" s="66"/>
      <c r="D6" s="66"/>
    </row>
    <row r="7" spans="1:4" ht="15" thickBot="1" x14ac:dyDescent="0.4">
      <c r="A7" s="22" t="s">
        <v>11</v>
      </c>
      <c r="B7" s="23" t="s">
        <v>12</v>
      </c>
      <c r="C7" s="23" t="s">
        <v>32</v>
      </c>
      <c r="D7" s="23" t="s">
        <v>13</v>
      </c>
    </row>
    <row r="8" spans="1:4" x14ac:dyDescent="0.35">
      <c r="A8" s="72" t="s">
        <v>14</v>
      </c>
      <c r="B8" s="74">
        <f>'Špecifikácia ceny časť 1'!E11</f>
        <v>0</v>
      </c>
      <c r="C8" s="76">
        <f>'Špecifikácia ceny časť 1'!E12</f>
        <v>0</v>
      </c>
      <c r="D8" s="76">
        <f>'Špecifikácia ceny časť 1'!E13</f>
        <v>0</v>
      </c>
    </row>
    <row r="9" spans="1:4" ht="47.25" customHeight="1" thickBot="1" x14ac:dyDescent="0.4">
      <c r="A9" s="73"/>
      <c r="B9" s="75"/>
      <c r="C9" s="77"/>
      <c r="D9" s="77"/>
    </row>
    <row r="10" spans="1:4" x14ac:dyDescent="0.35">
      <c r="A10" s="24"/>
      <c r="B10" s="25"/>
      <c r="C10" s="25"/>
      <c r="D10" s="25"/>
    </row>
    <row r="11" spans="1:4" x14ac:dyDescent="0.35">
      <c r="A11" s="26" t="s">
        <v>15</v>
      </c>
      <c r="B11" s="25"/>
      <c r="C11" s="25"/>
      <c r="D11" s="25"/>
    </row>
    <row r="12" spans="1:4" x14ac:dyDescent="0.35">
      <c r="A12" s="67" t="s">
        <v>22</v>
      </c>
      <c r="B12" s="67"/>
      <c r="C12" s="67"/>
      <c r="D12" s="67"/>
    </row>
    <row r="13" spans="1:4" x14ac:dyDescent="0.35">
      <c r="A13" s="53" t="s">
        <v>23</v>
      </c>
      <c r="B13" s="25"/>
      <c r="C13" s="25"/>
      <c r="D13" s="25"/>
    </row>
    <row r="14" spans="1:4" x14ac:dyDescent="0.35">
      <c r="A14" s="67"/>
      <c r="B14" s="25"/>
      <c r="C14" s="25"/>
      <c r="D14" s="25"/>
    </row>
    <row r="15" spans="1:4" x14ac:dyDescent="0.35">
      <c r="A15" s="68"/>
      <c r="B15" s="25"/>
      <c r="C15" s="25"/>
      <c r="D15" s="25"/>
    </row>
    <row r="16" spans="1:4" x14ac:dyDescent="0.35">
      <c r="A16" s="26"/>
      <c r="B16" s="24"/>
      <c r="C16" s="25"/>
      <c r="D16" s="25"/>
    </row>
    <row r="17" spans="1:4" x14ac:dyDescent="0.35">
      <c r="A17" s="69" t="s">
        <v>26</v>
      </c>
      <c r="B17" s="69"/>
      <c r="C17" s="25"/>
      <c r="D17" s="25"/>
    </row>
    <row r="18" spans="1:4" x14ac:dyDescent="0.35">
      <c r="A18" s="26"/>
      <c r="B18" s="28"/>
      <c r="C18" s="28"/>
      <c r="D18" s="28"/>
    </row>
    <row r="19" spans="1:4" x14ac:dyDescent="0.35">
      <c r="A19" s="26"/>
      <c r="B19" s="28"/>
      <c r="C19" s="32" t="s">
        <v>24</v>
      </c>
      <c r="D19" s="53"/>
    </row>
    <row r="20" spans="1:4" ht="15" customHeight="1" x14ac:dyDescent="0.35">
      <c r="A20" s="26"/>
      <c r="B20" s="28"/>
      <c r="C20" s="65" t="s">
        <v>0</v>
      </c>
      <c r="D20" s="53"/>
    </row>
    <row r="21" spans="1:4" x14ac:dyDescent="0.35">
      <c r="A21" s="26"/>
      <c r="B21" s="28"/>
      <c r="C21" s="28"/>
      <c r="D21" s="28"/>
    </row>
    <row r="22" spans="1:4" x14ac:dyDescent="0.35">
      <c r="A22" s="4"/>
      <c r="B22" s="4"/>
      <c r="C22" s="4"/>
      <c r="D22" s="4"/>
    </row>
    <row r="23" spans="1:4" x14ac:dyDescent="0.35">
      <c r="A23" s="29"/>
      <c r="B23" s="4"/>
      <c r="C23" s="4"/>
      <c r="D23" s="4"/>
    </row>
    <row r="24" spans="1:4" x14ac:dyDescent="0.35">
      <c r="A24" s="4"/>
      <c r="B24" s="4"/>
      <c r="C24" s="4"/>
      <c r="D24" s="4"/>
    </row>
  </sheetData>
  <sheetProtection algorithmName="SHA-512" hashValue="0OAh3gVfWrHT4TrZVVZuEKYHX+phHo2M/Sj7NQgt18bgYzhR+Fyiqq2dyUZk7HxxPbwppF+JV1NVaoGK85bHkQ==" saltValue="4dqqKOrCIVwlmEj2KtAfrA==" spinCount="100000" sheet="1" objects="1" scenarios="1"/>
  <mergeCells count="7">
    <mergeCell ref="A17:B17"/>
    <mergeCell ref="A3:D3"/>
    <mergeCell ref="A5:D5"/>
    <mergeCell ref="A8:A9"/>
    <mergeCell ref="B8:B9"/>
    <mergeCell ref="C8:C9"/>
    <mergeCell ref="D8:D9"/>
  </mergeCells>
  <pageMargins left="0.7" right="0.7" top="0.75" bottom="0.75" header="0.3" footer="0.3"/>
  <pageSetup paperSize="9" scale="8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1"/>
  <sheetViews>
    <sheetView tabSelected="1" zoomScaleNormal="100" zoomScalePageLayoutView="85" workbookViewId="0">
      <selection activeCell="H22" sqref="H22"/>
    </sheetView>
  </sheetViews>
  <sheetFormatPr defaultColWidth="9.1796875" defaultRowHeight="14.5" x14ac:dyDescent="0.35"/>
  <cols>
    <col min="1" max="1" width="41.81640625" style="1" customWidth="1"/>
    <col min="2" max="2" width="16.453125" style="1" customWidth="1"/>
    <col min="3" max="3" width="12.453125" style="1" customWidth="1"/>
    <col min="4" max="4" width="13.54296875" style="1" customWidth="1"/>
    <col min="5" max="5" width="15" style="1" customWidth="1"/>
    <col min="6" max="6" width="10.54296875" style="1" customWidth="1"/>
    <col min="7" max="15" width="9.1796875" style="1" customWidth="1"/>
    <col min="16" max="16384" width="9.1796875" style="1"/>
  </cols>
  <sheetData>
    <row r="1" spans="1:15" ht="15.5" x14ac:dyDescent="0.35">
      <c r="E1" s="40" t="s">
        <v>30</v>
      </c>
      <c r="F1" s="7"/>
      <c r="G1" s="7"/>
      <c r="H1" s="7"/>
      <c r="I1" s="7"/>
      <c r="J1" s="7"/>
      <c r="K1" s="7"/>
      <c r="L1" s="9"/>
      <c r="M1" s="7"/>
      <c r="N1" s="7"/>
      <c r="O1" s="7"/>
    </row>
    <row r="2" spans="1:15" x14ac:dyDescent="0.35">
      <c r="F2" s="7"/>
      <c r="G2" s="7"/>
      <c r="H2" s="7"/>
      <c r="I2" s="7"/>
      <c r="J2" s="7"/>
      <c r="K2" s="7"/>
      <c r="L2" s="7"/>
      <c r="M2" s="7"/>
      <c r="N2" s="7"/>
      <c r="O2" s="7"/>
    </row>
    <row r="3" spans="1:15" ht="15.5" x14ac:dyDescent="0.35">
      <c r="A3" s="5" t="s">
        <v>16</v>
      </c>
      <c r="B3" s="5"/>
      <c r="C3" s="5"/>
      <c r="D3" s="5"/>
      <c r="E3" s="5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 ht="16" thickBot="1" x14ac:dyDescent="0.4">
      <c r="A4" s="2"/>
      <c r="B4" s="2"/>
      <c r="C4" s="2"/>
      <c r="D4" s="2"/>
      <c r="E4" s="2"/>
      <c r="F4" s="2"/>
      <c r="G4" s="2"/>
      <c r="H4" s="2"/>
      <c r="I4" s="2"/>
      <c r="J4" s="2"/>
      <c r="K4" s="7"/>
      <c r="L4" s="7"/>
      <c r="M4" s="7"/>
      <c r="N4" s="7"/>
      <c r="O4" s="7"/>
    </row>
    <row r="5" spans="1:15" ht="43.5" customHeight="1" thickBot="1" x14ac:dyDescent="0.4">
      <c r="A5" s="59" t="s">
        <v>2</v>
      </c>
      <c r="B5" s="60" t="s">
        <v>3</v>
      </c>
      <c r="C5" s="61" t="s">
        <v>19</v>
      </c>
      <c r="D5" s="61" t="s">
        <v>20</v>
      </c>
      <c r="E5" s="62" t="s">
        <v>21</v>
      </c>
      <c r="F5" s="30"/>
      <c r="G5" s="78"/>
      <c r="H5" s="78"/>
      <c r="I5" s="78"/>
      <c r="J5" s="78"/>
      <c r="K5" s="30"/>
      <c r="L5" s="78"/>
      <c r="M5" s="78"/>
      <c r="N5" s="78"/>
      <c r="O5" s="78"/>
    </row>
    <row r="6" spans="1:15" x14ac:dyDescent="0.35">
      <c r="A6" s="54" t="s">
        <v>5</v>
      </c>
      <c r="B6" s="55" t="s">
        <v>18</v>
      </c>
      <c r="C6" s="56">
        <v>35000</v>
      </c>
      <c r="D6" s="57"/>
      <c r="E6" s="58">
        <f>ROUND(C6*D6,2)</f>
        <v>0</v>
      </c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x14ac:dyDescent="0.35">
      <c r="A7" s="42" t="s">
        <v>6</v>
      </c>
      <c r="B7" s="12" t="s">
        <v>18</v>
      </c>
      <c r="C7" s="37">
        <v>6000</v>
      </c>
      <c r="D7" s="34"/>
      <c r="E7" s="41">
        <f t="shared" ref="E7:E9" si="0">ROUND(C7*D7,2)</f>
        <v>0</v>
      </c>
      <c r="F7" s="7"/>
      <c r="G7" s="7"/>
      <c r="H7" s="7"/>
      <c r="I7" s="7"/>
      <c r="J7" s="7"/>
      <c r="K7" s="7"/>
      <c r="L7" s="7"/>
      <c r="M7" s="7"/>
      <c r="N7" s="7"/>
      <c r="O7" s="7"/>
    </row>
    <row r="8" spans="1:15" x14ac:dyDescent="0.35">
      <c r="A8" s="43" t="s">
        <v>7</v>
      </c>
      <c r="B8" s="12" t="s">
        <v>18</v>
      </c>
      <c r="C8" s="36">
        <v>1000</v>
      </c>
      <c r="D8" s="34"/>
      <c r="E8" s="41">
        <f t="shared" si="0"/>
        <v>0</v>
      </c>
      <c r="F8" s="7"/>
      <c r="G8" s="7"/>
      <c r="H8" s="7"/>
      <c r="I8" s="7"/>
      <c r="J8" s="7"/>
      <c r="K8" s="7"/>
      <c r="L8" s="7"/>
      <c r="M8" s="7"/>
      <c r="N8" s="7"/>
      <c r="O8" s="7"/>
    </row>
    <row r="9" spans="1:15" x14ac:dyDescent="0.35">
      <c r="A9" s="43" t="s">
        <v>8</v>
      </c>
      <c r="B9" s="12" t="s">
        <v>29</v>
      </c>
      <c r="C9" s="36">
        <v>540000</v>
      </c>
      <c r="D9" s="34"/>
      <c r="E9" s="41">
        <f t="shared" si="0"/>
        <v>0</v>
      </c>
      <c r="F9" s="7"/>
      <c r="G9" s="7"/>
      <c r="H9" s="7"/>
      <c r="I9" s="7"/>
      <c r="J9" s="7"/>
      <c r="K9" s="7"/>
      <c r="L9" s="7"/>
      <c r="M9" s="7"/>
      <c r="N9" s="7"/>
      <c r="O9" s="7"/>
    </row>
    <row r="10" spans="1:15" ht="5.25" customHeight="1" x14ac:dyDescent="0.35">
      <c r="A10" s="44"/>
      <c r="B10" s="7"/>
      <c r="C10" s="38"/>
      <c r="D10" s="63"/>
      <c r="E10" s="45"/>
      <c r="F10" s="14"/>
      <c r="G10" s="14"/>
      <c r="H10" s="14"/>
      <c r="I10" s="14"/>
      <c r="J10" s="7"/>
      <c r="K10" s="7"/>
      <c r="L10" s="7"/>
      <c r="M10" s="7"/>
      <c r="N10" s="7"/>
      <c r="O10" s="7"/>
    </row>
    <row r="11" spans="1:15" x14ac:dyDescent="0.35">
      <c r="A11" s="46" t="s">
        <v>27</v>
      </c>
      <c r="B11" s="13"/>
      <c r="C11" s="39"/>
      <c r="D11" s="35"/>
      <c r="E11" s="47">
        <f>SUM(E6:E9)</f>
        <v>0</v>
      </c>
      <c r="F11" s="15"/>
      <c r="G11" s="14"/>
      <c r="H11" s="14"/>
      <c r="I11" s="14"/>
    </row>
    <row r="12" spans="1:15" x14ac:dyDescent="0.35">
      <c r="A12" s="46" t="s">
        <v>31</v>
      </c>
      <c r="B12" s="13"/>
      <c r="C12" s="39"/>
      <c r="D12" s="35"/>
      <c r="E12" s="47">
        <f>E11*0.23</f>
        <v>0</v>
      </c>
      <c r="F12" s="15"/>
      <c r="G12" s="14"/>
      <c r="H12" s="14"/>
      <c r="I12" s="14"/>
    </row>
    <row r="13" spans="1:15" ht="15" thickBot="1" x14ac:dyDescent="0.4">
      <c r="A13" s="48" t="s">
        <v>28</v>
      </c>
      <c r="B13" s="49"/>
      <c r="C13" s="50"/>
      <c r="D13" s="51"/>
      <c r="E13" s="52">
        <f>E12+E11</f>
        <v>0</v>
      </c>
      <c r="F13" s="15"/>
      <c r="G13" s="14"/>
      <c r="H13" s="14"/>
      <c r="I13" s="14"/>
    </row>
    <row r="14" spans="1:15" x14ac:dyDescent="0.35">
      <c r="A14" s="6"/>
      <c r="B14" s="6"/>
      <c r="C14" s="7"/>
      <c r="D14" s="8"/>
      <c r="F14" s="14"/>
      <c r="G14" s="16"/>
      <c r="H14" s="16"/>
      <c r="I14" s="16"/>
    </row>
    <row r="15" spans="1:15" ht="15" customHeight="1" x14ac:dyDescent="0.35">
      <c r="A15" s="79" t="s">
        <v>1</v>
      </c>
      <c r="B15" s="79"/>
      <c r="C15" s="79"/>
      <c r="D15" s="79"/>
      <c r="E15" s="79"/>
      <c r="F15" s="17"/>
      <c r="G15" s="17"/>
      <c r="H15" s="17"/>
      <c r="I15" s="17"/>
      <c r="J15" s="10"/>
      <c r="K15" s="10"/>
      <c r="L15" s="10"/>
      <c r="M15" s="10"/>
      <c r="N15" s="10"/>
      <c r="O15" s="10"/>
    </row>
    <row r="16" spans="1:15" x14ac:dyDescent="0.35">
      <c r="A16" s="79"/>
      <c r="B16" s="79"/>
      <c r="C16" s="79"/>
      <c r="D16" s="79"/>
      <c r="E16" s="79"/>
      <c r="F16" s="10"/>
      <c r="G16" s="10"/>
      <c r="H16" s="10"/>
      <c r="I16" s="10"/>
      <c r="J16" s="10"/>
      <c r="K16" s="10"/>
      <c r="L16" s="10"/>
      <c r="M16" s="10"/>
      <c r="N16" s="10"/>
      <c r="O16" s="10"/>
    </row>
    <row r="17" spans="1:15" x14ac:dyDescent="0.35">
      <c r="A17" s="79"/>
      <c r="B17" s="79"/>
      <c r="C17" s="79"/>
      <c r="D17" s="79"/>
      <c r="E17" s="79"/>
      <c r="F17" s="10"/>
      <c r="G17" s="10"/>
      <c r="H17" s="10"/>
      <c r="I17" s="10"/>
      <c r="J17" s="10"/>
      <c r="K17" s="10"/>
      <c r="L17" s="10"/>
      <c r="M17" s="10"/>
      <c r="N17" s="10"/>
      <c r="O17" s="10"/>
    </row>
    <row r="18" spans="1:15" x14ac:dyDescent="0.35">
      <c r="A18" s="79"/>
      <c r="B18" s="79"/>
      <c r="C18" s="79"/>
      <c r="D18" s="79"/>
      <c r="E18" s="79"/>
      <c r="F18" s="31"/>
      <c r="G18" s="31"/>
      <c r="H18" s="31"/>
      <c r="I18" s="31"/>
      <c r="J18" s="31"/>
      <c r="K18" s="31"/>
      <c r="L18" s="31"/>
      <c r="M18" s="31"/>
      <c r="N18" s="31"/>
      <c r="O18" s="31"/>
    </row>
    <row r="19" spans="1:15" x14ac:dyDescent="0.35">
      <c r="A19" s="31"/>
      <c r="B19" s="31"/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</row>
    <row r="20" spans="1:15" x14ac:dyDescent="0.35">
      <c r="A20" s="31"/>
      <c r="B20" s="31"/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</row>
    <row r="21" spans="1:15" x14ac:dyDescent="0.35">
      <c r="A21" s="31"/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</row>
    <row r="23" spans="1:15" x14ac:dyDescent="0.35">
      <c r="A23" s="64" t="s">
        <v>25</v>
      </c>
      <c r="B23" s="64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</row>
    <row r="24" spans="1:15" x14ac:dyDescent="0.35">
      <c r="A24" s="4"/>
      <c r="B24" s="4"/>
      <c r="C24" s="3"/>
      <c r="E24" s="3"/>
      <c r="F24" s="11"/>
      <c r="G24" s="11"/>
      <c r="H24" s="11"/>
      <c r="I24" s="11"/>
      <c r="J24" s="11"/>
      <c r="K24" s="11"/>
      <c r="L24" s="11"/>
      <c r="M24" s="11"/>
      <c r="N24" s="4"/>
      <c r="O24" s="4"/>
    </row>
    <row r="25" spans="1:15" x14ac:dyDescent="0.35">
      <c r="A25" s="4"/>
      <c r="B25" s="4"/>
      <c r="C25" s="4"/>
      <c r="D25" s="4"/>
      <c r="G25" s="3"/>
      <c r="H25" s="3"/>
      <c r="I25" s="3"/>
      <c r="J25" s="3"/>
      <c r="K25" s="3"/>
      <c r="L25" s="3"/>
      <c r="M25" s="3"/>
      <c r="N25" s="3"/>
      <c r="O25" s="4"/>
    </row>
    <row r="26" spans="1:15" x14ac:dyDescent="0.35">
      <c r="C26" s="27"/>
      <c r="D26" s="27"/>
      <c r="E26" s="27"/>
      <c r="G26" s="3"/>
      <c r="H26" s="3"/>
      <c r="I26" s="3"/>
      <c r="J26" s="3"/>
      <c r="K26" s="3"/>
      <c r="L26" s="3"/>
      <c r="M26" s="3"/>
      <c r="N26" s="3"/>
    </row>
    <row r="27" spans="1:15" x14ac:dyDescent="0.35">
      <c r="C27" s="27"/>
      <c r="D27" s="27"/>
      <c r="E27" s="27"/>
    </row>
    <row r="28" spans="1:15" x14ac:dyDescent="0.35">
      <c r="C28" s="64" t="s">
        <v>4</v>
      </c>
      <c r="D28" s="27"/>
      <c r="E28" s="27"/>
    </row>
    <row r="29" spans="1:15" x14ac:dyDescent="0.35">
      <c r="C29" s="27"/>
      <c r="D29" s="65" t="s">
        <v>0</v>
      </c>
      <c r="E29" s="27"/>
    </row>
    <row r="30" spans="1:15" x14ac:dyDescent="0.35">
      <c r="C30" s="27"/>
      <c r="D30" s="27"/>
      <c r="E30" s="27"/>
    </row>
    <row r="31" spans="1:15" x14ac:dyDescent="0.35">
      <c r="C31" s="27"/>
      <c r="D31" s="27"/>
      <c r="E31" s="27"/>
    </row>
  </sheetData>
  <sheetProtection algorithmName="SHA-512" hashValue="katjCgHlLJH0IERa7oLdqFCJAk9Jkjjejxc+sw1W+FJVfwu+MkhKdld+NFZN53sJL1u3JYyRHg/d1cQTpCgNaw==" saltValue="xV0MeJv7Rzr/gWc2p05yHg==" spinCount="100000" sheet="1" objects="1" scenarios="1"/>
  <mergeCells count="5">
    <mergeCell ref="L5:M5"/>
    <mergeCell ref="N5:O5"/>
    <mergeCell ref="A15:E18"/>
    <mergeCell ref="G5:H5"/>
    <mergeCell ref="I5:J5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Návrh na plnenie kritéria časť1</vt:lpstr>
      <vt:lpstr>Špecifikácia ceny časť 1</vt:lpstr>
      <vt:lpstr>'Špecifikácia ceny časť 1'!Oblasť_tlače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Dugovič Ivan</dc:creator>
  <cp:lastModifiedBy>Ághová Barbora</cp:lastModifiedBy>
  <cp:lastPrinted>2025-01-13T08:02:55Z</cp:lastPrinted>
  <dcterms:created xsi:type="dcterms:W3CDTF">2016-08-04T06:47:33Z</dcterms:created>
  <dcterms:modified xsi:type="dcterms:W3CDTF">2025-01-13T08:03:36Z</dcterms:modified>
</cp:coreProperties>
</file>