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Potraviny_ZA 2025\Súťažné podklady\"/>
    </mc:Choice>
  </mc:AlternateContent>
  <bookViews>
    <workbookView xWindow="120" yWindow="132" windowWidth="17232" windowHeight="9528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30" i="1" l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16" i="1" l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7" i="1" l="1"/>
  <c r="I7" i="1" s="1"/>
  <c r="H8" i="1" l="1"/>
  <c r="I8" i="1" s="1"/>
  <c r="H10" i="1" l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9" i="1" l="1"/>
  <c r="I9" i="1" s="1"/>
  <c r="H5" i="1" l="1"/>
  <c r="I5" i="1" s="1"/>
  <c r="H6" i="1" l="1"/>
  <c r="H48" i="1" l="1"/>
  <c r="I6" i="1"/>
  <c r="I48" i="1" s="1"/>
</calcChain>
</file>

<file path=xl/sharedStrings.xml><?xml version="1.0" encoding="utf-8"?>
<sst xmlns="http://schemas.openxmlformats.org/spreadsheetml/2006/main" count="145" uniqueCount="105">
  <si>
    <t xml:space="preserve"> Názov položky</t>
  </si>
  <si>
    <t>Množstvo</t>
  </si>
  <si>
    <t>Jednotková  cena
v EUR bez DPH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</si>
  <si>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</si>
  <si>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</si>
  <si>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</si>
  <si>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</si>
  <si>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</si>
  <si>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</si>
  <si>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</si>
  <si>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</si>
  <si>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</si>
  <si>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</si>
  <si>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</si>
  <si>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</si>
  <si>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</si>
  <si>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</si>
  <si>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</si>
  <si>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</si>
  <si>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</si>
  <si>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</si>
  <si>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</si>
  <si>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</si>
  <si>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</si>
  <si>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</si>
  <si>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</si>
  <si>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</si>
  <si>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</si>
  <si>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</si>
  <si>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</si>
  <si>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</si>
  <si>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</si>
  <si>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</si>
  <si>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</si>
  <si>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</si>
  <si>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</si>
  <si>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</si>
  <si>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kg</t>
  </si>
  <si>
    <t>Cibuľa žltá</t>
  </si>
  <si>
    <t>Cuketa</t>
  </si>
  <si>
    <t>Kapusta hlávková biela</t>
  </si>
  <si>
    <t>Pomaranč</t>
  </si>
  <si>
    <t>Všetky druhy ovocia a zeleniny musia byť kalkulované a dodávané v mernej jednotke kg</t>
  </si>
  <si>
    <t xml:space="preserve">Požaduje sa uviesť  presnú špecifikáciu ponúkaného tovaru (napr. názov tovaru, zloženie a pod.) </t>
  </si>
  <si>
    <t>Štruktúrovaný rozpočet ceny pre časť č. 2</t>
  </si>
  <si>
    <t>Príloha č. 3B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</si>
  <si>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</si>
  <si>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</si>
  <si>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</si>
  <si>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</si>
  <si>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</si>
  <si>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</si>
  <si>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</si>
  <si>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</si>
  <si>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</si>
  <si>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</si>
  <si>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</si>
  <si>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</si>
  <si>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</si>
  <si>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</si>
  <si>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</si>
  <si>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</si>
  <si>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</si>
  <si>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Jablká</t>
  </si>
  <si>
    <t xml:space="preserve">kg </t>
  </si>
  <si>
    <t>Banán</t>
  </si>
  <si>
    <t>Kivi</t>
  </si>
  <si>
    <t>Citrón</t>
  </si>
  <si>
    <t>Grep biely</t>
  </si>
  <si>
    <t>Grep červený</t>
  </si>
  <si>
    <t>Mandarínky</t>
  </si>
  <si>
    <t>Broskyne</t>
  </si>
  <si>
    <t>Nektrárinky</t>
  </si>
  <si>
    <t>Hrozno biele</t>
  </si>
  <si>
    <t>Slivky</t>
  </si>
  <si>
    <t>Skoré zemiaky</t>
  </si>
  <si>
    <t>Neskoré zemiaky</t>
  </si>
  <si>
    <t>Paprika PCR – tenkostenná</t>
  </si>
  <si>
    <t xml:space="preserve">Paprika červená </t>
  </si>
  <si>
    <t>Paprika žltá</t>
  </si>
  <si>
    <t>Paradajka strapcová – voľná</t>
  </si>
  <si>
    <t>Paradajka cherry</t>
  </si>
  <si>
    <t>Uhorka šalátová dlhá</t>
  </si>
  <si>
    <t xml:space="preserve">Petržlen koreň </t>
  </si>
  <si>
    <t>Kaleráb zelený</t>
  </si>
  <si>
    <t>ks</t>
  </si>
  <si>
    <t>Zeler hľuzový</t>
  </si>
  <si>
    <t>Pór dlhý</t>
  </si>
  <si>
    <t>Mrkva – koreň</t>
  </si>
  <si>
    <t xml:space="preserve">Cesnak </t>
  </si>
  <si>
    <t>Chren</t>
  </si>
  <si>
    <t xml:space="preserve">Hlávkový šalát zelený </t>
  </si>
  <si>
    <t>Ľadový šalát</t>
  </si>
  <si>
    <t>Kapusta hlávková červená</t>
  </si>
  <si>
    <t>Kapusta kyslá</t>
  </si>
  <si>
    <t>Čínska kapusta</t>
  </si>
  <si>
    <t>Karfiol biely</t>
  </si>
  <si>
    <t xml:space="preserve">Brokolica balená 500 g </t>
  </si>
  <si>
    <t xml:space="preserve">Kel </t>
  </si>
  <si>
    <t>Tekvica hokaido</t>
  </si>
  <si>
    <t>Reďkovka červená zväzok</t>
  </si>
  <si>
    <t>Červená repa</t>
  </si>
  <si>
    <t>Hliva ustricová</t>
  </si>
  <si>
    <t>Čerstvé šampiňóny - voľné</t>
  </si>
  <si>
    <r>
      <t xml:space="preserve">Merná 
jednotka </t>
    </r>
    <r>
      <rPr>
        <sz val="10"/>
        <color rgb="FFFF0000"/>
        <rFont val="Arial Narrow"/>
        <family val="2"/>
        <charset val="238"/>
      </rPr>
      <t>(Merná jednotka sa musí dodržať)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</si>
</sst>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7" fillId="0" borderId="0" xfId="1" applyFont="1"/>
    <xf numFmtId="0" fontId="5" fillId="0" borderId="0" xfId="0" applyFont="1" applyBorder="1" applyAlignment="1">
      <alignment wrapText="1"/>
    </xf>
    <xf numFmtId="4" fontId="4" fillId="0" borderId="4" xfId="0" applyNumberFormat="1" applyFont="1" applyFill="1" applyBorder="1" applyProtection="1"/>
    <xf numFmtId="0" fontId="5" fillId="0" borderId="12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vertical="top" wrapText="1"/>
    </xf>
    <xf numFmtId="0" fontId="8" fillId="0" borderId="0" xfId="1" applyFont="1"/>
    <xf numFmtId="0" fontId="4" fillId="2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zoomScale="110" zoomScaleNormal="110" workbookViewId="0">
      <selection activeCell="D4" sqref="D4"/>
    </sheetView>
  </sheetViews>
  <sheetFormatPr defaultColWidth="16.6640625" defaultRowHeight="16.95" customHeight="1" x14ac:dyDescent="0.3"/>
  <cols>
    <col min="1" max="1" width="7.6640625" style="1" customWidth="1"/>
    <col min="2" max="2" width="22.88671875" style="1" customWidth="1"/>
    <col min="3" max="3" width="8.6640625" style="1" customWidth="1"/>
    <col min="4" max="4" width="15.77734375" style="1" customWidth="1"/>
    <col min="5" max="5" width="22.33203125" style="20" customWidth="1"/>
    <col min="6" max="6" width="12.21875" style="1" customWidth="1"/>
    <col min="7" max="7" width="11.44140625" style="1" customWidth="1"/>
    <col min="8" max="8" width="13.6640625" style="1" customWidth="1"/>
    <col min="9" max="9" width="16.109375" style="1" customWidth="1"/>
    <col min="10" max="16384" width="16.6640625" style="1"/>
  </cols>
  <sheetData>
    <row r="1" spans="1:19" ht="16.95" customHeight="1" x14ac:dyDescent="0.3">
      <c r="A1" s="2"/>
      <c r="B1" s="2"/>
      <c r="C1" s="40" t="s">
        <v>44</v>
      </c>
      <c r="D1" s="40"/>
      <c r="E1" s="40"/>
      <c r="F1" s="40"/>
      <c r="G1" s="40"/>
      <c r="H1" s="2"/>
      <c r="I1" s="20" t="s">
        <v>45</v>
      </c>
      <c r="J1" s="2"/>
    </row>
    <row r="2" spans="1:19" ht="16.95" customHeight="1" x14ac:dyDescent="0.3">
      <c r="A2" s="2"/>
      <c r="B2" s="2"/>
      <c r="C2" s="2"/>
      <c r="D2" s="2"/>
      <c r="F2" s="2"/>
      <c r="G2" s="2"/>
      <c r="H2" s="2"/>
      <c r="I2" s="2"/>
      <c r="J2" s="2"/>
    </row>
    <row r="3" spans="1:19" ht="16.95" customHeight="1" thickBot="1" x14ac:dyDescent="0.35">
      <c r="A3" s="2"/>
      <c r="B3" s="2"/>
      <c r="C3" s="2"/>
      <c r="D3" s="2"/>
      <c r="F3" s="2"/>
      <c r="G3" s="2"/>
      <c r="H3" s="2"/>
      <c r="I3" s="2"/>
      <c r="J3" s="2"/>
    </row>
    <row r="4" spans="1:19" ht="64.95" customHeight="1" x14ac:dyDescent="0.3">
      <c r="A4" s="16" t="s">
        <v>6</v>
      </c>
      <c r="B4" s="17" t="s">
        <v>0</v>
      </c>
      <c r="C4" s="18" t="s">
        <v>1</v>
      </c>
      <c r="D4" s="18" t="s">
        <v>104</v>
      </c>
      <c r="E4" s="18" t="s">
        <v>43</v>
      </c>
      <c r="F4" s="7" t="s">
        <v>2</v>
      </c>
      <c r="G4" s="7" t="s">
        <v>3</v>
      </c>
      <c r="H4" s="8" t="s">
        <v>4</v>
      </c>
      <c r="I4" s="9" t="s">
        <v>5</v>
      </c>
      <c r="J4" s="20"/>
      <c r="L4" s="14"/>
      <c r="O4" s="14"/>
      <c r="P4" s="14"/>
      <c r="Q4" s="14"/>
      <c r="R4" s="14"/>
      <c r="S4" s="14"/>
    </row>
    <row r="5" spans="1:19" ht="16.95" customHeight="1" x14ac:dyDescent="0.3">
      <c r="A5" s="26" t="s">
        <v>11</v>
      </c>
      <c r="B5" s="36" t="s">
        <v>63</v>
      </c>
      <c r="C5" s="37">
        <v>2500</v>
      </c>
      <c r="D5" s="28" t="s">
        <v>64</v>
      </c>
      <c r="E5" s="31"/>
      <c r="F5" s="15"/>
      <c r="G5" s="3"/>
      <c r="H5" s="10">
        <f t="shared" ref="H5:H47" si="0">C5*F5</f>
        <v>0</v>
      </c>
      <c r="I5" s="25">
        <f>ROUND(H5+(H5*G5),2)</f>
        <v>0</v>
      </c>
      <c r="J5" s="20"/>
    </row>
    <row r="6" spans="1:19" ht="16.95" customHeight="1" x14ac:dyDescent="0.3">
      <c r="A6" s="26" t="s">
        <v>12</v>
      </c>
      <c r="B6" s="38" t="s">
        <v>65</v>
      </c>
      <c r="C6" s="37">
        <v>2500</v>
      </c>
      <c r="D6" s="29" t="s">
        <v>37</v>
      </c>
      <c r="E6" s="32"/>
      <c r="F6" s="15"/>
      <c r="G6" s="3"/>
      <c r="H6" s="10">
        <f t="shared" si="0"/>
        <v>0</v>
      </c>
      <c r="I6" s="25">
        <f t="shared" ref="I6:I47" si="1">ROUND(H6+(H6*G6),2)</f>
        <v>0</v>
      </c>
      <c r="J6" s="20"/>
    </row>
    <row r="7" spans="1:19" ht="16.95" customHeight="1" x14ac:dyDescent="0.3">
      <c r="A7" s="26" t="s">
        <v>13</v>
      </c>
      <c r="B7" s="38" t="s">
        <v>66</v>
      </c>
      <c r="C7" s="39">
        <v>300</v>
      </c>
      <c r="D7" s="29" t="s">
        <v>37</v>
      </c>
      <c r="E7" s="32"/>
      <c r="F7" s="15"/>
      <c r="G7" s="3"/>
      <c r="H7" s="10">
        <f t="shared" si="0"/>
        <v>0</v>
      </c>
      <c r="I7" s="25">
        <f t="shared" si="1"/>
        <v>0</v>
      </c>
      <c r="J7" s="20"/>
    </row>
    <row r="8" spans="1:19" ht="16.95" customHeight="1" x14ac:dyDescent="0.3">
      <c r="A8" s="27" t="s">
        <v>14</v>
      </c>
      <c r="B8" s="38" t="s">
        <v>67</v>
      </c>
      <c r="C8" s="39">
        <v>300</v>
      </c>
      <c r="D8" s="28" t="s">
        <v>37</v>
      </c>
      <c r="E8" s="31"/>
      <c r="F8" s="15"/>
      <c r="G8" s="3"/>
      <c r="H8" s="11">
        <f t="shared" si="0"/>
        <v>0</v>
      </c>
      <c r="I8" s="25">
        <f t="shared" si="1"/>
        <v>0</v>
      </c>
      <c r="J8" s="20"/>
    </row>
    <row r="9" spans="1:19" ht="16.95" customHeight="1" x14ac:dyDescent="0.3">
      <c r="A9" s="27" t="s">
        <v>15</v>
      </c>
      <c r="B9" s="38" t="s">
        <v>41</v>
      </c>
      <c r="C9" s="39">
        <v>3000</v>
      </c>
      <c r="D9" s="29" t="s">
        <v>37</v>
      </c>
      <c r="E9" s="32"/>
      <c r="F9" s="15"/>
      <c r="G9" s="3"/>
      <c r="H9" s="11">
        <f t="shared" si="0"/>
        <v>0</v>
      </c>
      <c r="I9" s="25">
        <f t="shared" si="1"/>
        <v>0</v>
      </c>
      <c r="J9" s="20"/>
    </row>
    <row r="10" spans="1:19" ht="16.95" customHeight="1" x14ac:dyDescent="0.3">
      <c r="A10" s="27" t="s">
        <v>16</v>
      </c>
      <c r="B10" s="38" t="s">
        <v>68</v>
      </c>
      <c r="C10" s="39">
        <v>300</v>
      </c>
      <c r="D10" s="29" t="s">
        <v>37</v>
      </c>
      <c r="E10" s="32"/>
      <c r="F10" s="15"/>
      <c r="G10" s="3"/>
      <c r="H10" s="11">
        <f t="shared" si="0"/>
        <v>0</v>
      </c>
      <c r="I10" s="25">
        <f t="shared" si="1"/>
        <v>0</v>
      </c>
      <c r="J10" s="20"/>
    </row>
    <row r="11" spans="1:19" ht="16.95" customHeight="1" x14ac:dyDescent="0.3">
      <c r="A11" s="27" t="s">
        <v>17</v>
      </c>
      <c r="B11" s="38" t="s">
        <v>69</v>
      </c>
      <c r="C11" s="37">
        <v>300</v>
      </c>
      <c r="D11" s="28" t="s">
        <v>37</v>
      </c>
      <c r="E11" s="31"/>
      <c r="F11" s="15"/>
      <c r="G11" s="3"/>
      <c r="H11" s="11">
        <f t="shared" si="0"/>
        <v>0</v>
      </c>
      <c r="I11" s="25">
        <f t="shared" si="1"/>
        <v>0</v>
      </c>
      <c r="J11" s="20"/>
    </row>
    <row r="12" spans="1:19" ht="16.95" customHeight="1" x14ac:dyDescent="0.3">
      <c r="A12" s="27" t="s">
        <v>18</v>
      </c>
      <c r="B12" s="38" t="s">
        <v>70</v>
      </c>
      <c r="C12" s="37">
        <v>500</v>
      </c>
      <c r="D12" s="29" t="s">
        <v>37</v>
      </c>
      <c r="E12" s="32"/>
      <c r="F12" s="15"/>
      <c r="G12" s="3"/>
      <c r="H12" s="11">
        <f t="shared" si="0"/>
        <v>0</v>
      </c>
      <c r="I12" s="25">
        <f t="shared" si="1"/>
        <v>0</v>
      </c>
      <c r="J12" s="20"/>
    </row>
    <row r="13" spans="1:19" ht="16.95" customHeight="1" x14ac:dyDescent="0.3">
      <c r="A13" s="27" t="s">
        <v>19</v>
      </c>
      <c r="B13" s="38" t="s">
        <v>71</v>
      </c>
      <c r="C13" s="37">
        <v>400</v>
      </c>
      <c r="D13" s="29" t="s">
        <v>37</v>
      </c>
      <c r="E13" s="32"/>
      <c r="F13" s="15"/>
      <c r="G13" s="3"/>
      <c r="H13" s="11">
        <f t="shared" si="0"/>
        <v>0</v>
      </c>
      <c r="I13" s="25">
        <f t="shared" si="1"/>
        <v>0</v>
      </c>
      <c r="J13" s="20"/>
    </row>
    <row r="14" spans="1:19" ht="16.95" customHeight="1" x14ac:dyDescent="0.3">
      <c r="A14" s="27" t="s">
        <v>20</v>
      </c>
      <c r="B14" s="38" t="s">
        <v>72</v>
      </c>
      <c r="C14" s="39">
        <v>400</v>
      </c>
      <c r="D14" s="28" t="s">
        <v>37</v>
      </c>
      <c r="E14" s="31"/>
      <c r="F14" s="15"/>
      <c r="G14" s="3"/>
      <c r="H14" s="11">
        <f t="shared" si="0"/>
        <v>0</v>
      </c>
      <c r="I14" s="25">
        <f t="shared" si="1"/>
        <v>0</v>
      </c>
      <c r="J14" s="20"/>
    </row>
    <row r="15" spans="1:19" ht="16.95" customHeight="1" x14ac:dyDescent="0.3">
      <c r="A15" s="27" t="s">
        <v>21</v>
      </c>
      <c r="B15" s="38" t="s">
        <v>73</v>
      </c>
      <c r="C15" s="39">
        <v>600</v>
      </c>
      <c r="D15" s="29" t="s">
        <v>37</v>
      </c>
      <c r="E15" s="32"/>
      <c r="F15" s="15"/>
      <c r="G15" s="3"/>
      <c r="H15" s="11">
        <f t="shared" si="0"/>
        <v>0</v>
      </c>
      <c r="I15" s="25">
        <f t="shared" si="1"/>
        <v>0</v>
      </c>
      <c r="J15" s="20"/>
    </row>
    <row r="16" spans="1:19" ht="16.95" customHeight="1" x14ac:dyDescent="0.3">
      <c r="A16" s="27" t="s">
        <v>22</v>
      </c>
      <c r="B16" s="38" t="s">
        <v>74</v>
      </c>
      <c r="C16" s="39">
        <v>200</v>
      </c>
      <c r="D16" s="29" t="s">
        <v>37</v>
      </c>
      <c r="E16" s="32"/>
      <c r="F16" s="15"/>
      <c r="G16" s="3"/>
      <c r="H16" s="10">
        <f t="shared" si="0"/>
        <v>0</v>
      </c>
      <c r="I16" s="25">
        <f t="shared" si="1"/>
        <v>0</v>
      </c>
      <c r="J16" s="20"/>
    </row>
    <row r="17" spans="1:10" ht="16.95" customHeight="1" x14ac:dyDescent="0.3">
      <c r="A17" s="27" t="s">
        <v>23</v>
      </c>
      <c r="B17" s="38" t="s">
        <v>75</v>
      </c>
      <c r="C17" s="39">
        <v>15000</v>
      </c>
      <c r="D17" s="28" t="s">
        <v>37</v>
      </c>
      <c r="E17" s="31"/>
      <c r="F17" s="15"/>
      <c r="G17" s="3"/>
      <c r="H17" s="10">
        <f t="shared" si="0"/>
        <v>0</v>
      </c>
      <c r="I17" s="25">
        <f t="shared" si="1"/>
        <v>0</v>
      </c>
      <c r="J17" s="20"/>
    </row>
    <row r="18" spans="1:10" ht="16.95" customHeight="1" x14ac:dyDescent="0.3">
      <c r="A18" s="27" t="s">
        <v>24</v>
      </c>
      <c r="B18" s="38" t="s">
        <v>76</v>
      </c>
      <c r="C18" s="39">
        <v>40000</v>
      </c>
      <c r="D18" s="29" t="s">
        <v>37</v>
      </c>
      <c r="E18" s="32"/>
      <c r="F18" s="15"/>
      <c r="G18" s="3"/>
      <c r="H18" s="10">
        <f t="shared" si="0"/>
        <v>0</v>
      </c>
      <c r="I18" s="25">
        <f t="shared" si="1"/>
        <v>0</v>
      </c>
      <c r="J18" s="20"/>
    </row>
    <row r="19" spans="1:10" ht="16.95" customHeight="1" x14ac:dyDescent="0.3">
      <c r="A19" s="27" t="s">
        <v>25</v>
      </c>
      <c r="B19" s="38" t="s">
        <v>77</v>
      </c>
      <c r="C19" s="39">
        <v>600</v>
      </c>
      <c r="D19" s="29" t="s">
        <v>37</v>
      </c>
      <c r="E19" s="32"/>
      <c r="F19" s="15"/>
      <c r="G19" s="3"/>
      <c r="H19" s="11">
        <f t="shared" si="0"/>
        <v>0</v>
      </c>
      <c r="I19" s="25">
        <f t="shared" si="1"/>
        <v>0</v>
      </c>
      <c r="J19" s="20"/>
    </row>
    <row r="20" spans="1:10" ht="16.95" customHeight="1" x14ac:dyDescent="0.3">
      <c r="A20" s="27" t="s">
        <v>26</v>
      </c>
      <c r="B20" s="38" t="s">
        <v>78</v>
      </c>
      <c r="C20" s="39">
        <v>200</v>
      </c>
      <c r="D20" s="28" t="s">
        <v>37</v>
      </c>
      <c r="E20" s="31"/>
      <c r="F20" s="15"/>
      <c r="G20" s="3"/>
      <c r="H20" s="11">
        <f t="shared" si="0"/>
        <v>0</v>
      </c>
      <c r="I20" s="25">
        <f t="shared" si="1"/>
        <v>0</v>
      </c>
      <c r="J20" s="20"/>
    </row>
    <row r="21" spans="1:10" ht="16.95" customHeight="1" x14ac:dyDescent="0.3">
      <c r="A21" s="27" t="s">
        <v>27</v>
      </c>
      <c r="B21" s="38" t="s">
        <v>79</v>
      </c>
      <c r="C21" s="39">
        <v>250</v>
      </c>
      <c r="D21" s="29" t="s">
        <v>37</v>
      </c>
      <c r="E21" s="32"/>
      <c r="F21" s="15"/>
      <c r="G21" s="3"/>
      <c r="H21" s="11">
        <f t="shared" si="0"/>
        <v>0</v>
      </c>
      <c r="I21" s="25">
        <f t="shared" si="1"/>
        <v>0</v>
      </c>
      <c r="J21" s="20"/>
    </row>
    <row r="22" spans="1:10" ht="16.95" customHeight="1" x14ac:dyDescent="0.3">
      <c r="A22" s="27" t="s">
        <v>28</v>
      </c>
      <c r="B22" s="38" t="s">
        <v>80</v>
      </c>
      <c r="C22" s="39">
        <v>1800</v>
      </c>
      <c r="D22" s="29" t="s">
        <v>37</v>
      </c>
      <c r="E22" s="32"/>
      <c r="F22" s="15"/>
      <c r="G22" s="3"/>
      <c r="H22" s="11">
        <f t="shared" si="0"/>
        <v>0</v>
      </c>
      <c r="I22" s="25">
        <f t="shared" si="1"/>
        <v>0</v>
      </c>
      <c r="J22" s="20"/>
    </row>
    <row r="23" spans="1:10" ht="16.95" customHeight="1" x14ac:dyDescent="0.3">
      <c r="A23" s="27" t="s">
        <v>29</v>
      </c>
      <c r="B23" s="38" t="s">
        <v>81</v>
      </c>
      <c r="C23" s="39">
        <v>500</v>
      </c>
      <c r="D23" s="28" t="s">
        <v>37</v>
      </c>
      <c r="E23" s="31"/>
      <c r="F23" s="15"/>
      <c r="G23" s="3"/>
      <c r="H23" s="11">
        <f t="shared" si="0"/>
        <v>0</v>
      </c>
      <c r="I23" s="25">
        <f t="shared" si="1"/>
        <v>0</v>
      </c>
      <c r="J23" s="20"/>
    </row>
    <row r="24" spans="1:10" ht="16.95" customHeight="1" x14ac:dyDescent="0.3">
      <c r="A24" s="27" t="s">
        <v>30</v>
      </c>
      <c r="B24" s="38" t="s">
        <v>82</v>
      </c>
      <c r="C24" s="39">
        <v>1600</v>
      </c>
      <c r="D24" s="29" t="s">
        <v>37</v>
      </c>
      <c r="E24" s="32"/>
      <c r="F24" s="15"/>
      <c r="G24" s="3"/>
      <c r="H24" s="11">
        <f t="shared" si="0"/>
        <v>0</v>
      </c>
      <c r="I24" s="25">
        <f t="shared" si="1"/>
        <v>0</v>
      </c>
      <c r="J24" s="20"/>
    </row>
    <row r="25" spans="1:10" ht="16.95" customHeight="1" x14ac:dyDescent="0.3">
      <c r="A25" s="27" t="s">
        <v>31</v>
      </c>
      <c r="B25" s="38" t="s">
        <v>39</v>
      </c>
      <c r="C25" s="39">
        <v>180</v>
      </c>
      <c r="D25" s="29" t="s">
        <v>37</v>
      </c>
      <c r="E25" s="32"/>
      <c r="F25" s="15"/>
      <c r="G25" s="3"/>
      <c r="H25" s="11">
        <f t="shared" si="0"/>
        <v>0</v>
      </c>
      <c r="I25" s="25">
        <f t="shared" si="1"/>
        <v>0</v>
      </c>
      <c r="J25" s="20"/>
    </row>
    <row r="26" spans="1:10" ht="16.95" customHeight="1" x14ac:dyDescent="0.3">
      <c r="A26" s="27" t="s">
        <v>32</v>
      </c>
      <c r="B26" s="38" t="s">
        <v>83</v>
      </c>
      <c r="C26" s="39">
        <v>1400</v>
      </c>
      <c r="D26" s="28" t="s">
        <v>37</v>
      </c>
      <c r="E26" s="31"/>
      <c r="F26" s="15"/>
      <c r="G26" s="3"/>
      <c r="H26" s="11">
        <f t="shared" si="0"/>
        <v>0</v>
      </c>
      <c r="I26" s="25">
        <f t="shared" si="1"/>
        <v>0</v>
      </c>
      <c r="J26" s="20"/>
    </row>
    <row r="27" spans="1:10" ht="16.95" customHeight="1" x14ac:dyDescent="0.3">
      <c r="A27" s="27" t="s">
        <v>33</v>
      </c>
      <c r="B27" s="38" t="s">
        <v>84</v>
      </c>
      <c r="C27" s="39">
        <v>1000</v>
      </c>
      <c r="D27" s="29" t="s">
        <v>85</v>
      </c>
      <c r="E27" s="32"/>
      <c r="F27" s="15"/>
      <c r="G27" s="3"/>
      <c r="H27" s="10">
        <f t="shared" si="0"/>
        <v>0</v>
      </c>
      <c r="I27" s="25">
        <f t="shared" si="1"/>
        <v>0</v>
      </c>
      <c r="J27" s="20"/>
    </row>
    <row r="28" spans="1:10" ht="16.95" customHeight="1" x14ac:dyDescent="0.3">
      <c r="A28" s="27" t="s">
        <v>34</v>
      </c>
      <c r="B28" s="38" t="s">
        <v>86</v>
      </c>
      <c r="C28" s="39">
        <v>1300</v>
      </c>
      <c r="D28" s="29" t="s">
        <v>37</v>
      </c>
      <c r="E28" s="32"/>
      <c r="F28" s="15"/>
      <c r="G28" s="3"/>
      <c r="H28" s="10">
        <f t="shared" si="0"/>
        <v>0</v>
      </c>
      <c r="I28" s="25">
        <f t="shared" si="1"/>
        <v>0</v>
      </c>
      <c r="J28" s="20"/>
    </row>
    <row r="29" spans="1:10" ht="16.95" customHeight="1" x14ac:dyDescent="0.3">
      <c r="A29" s="27" t="s">
        <v>35</v>
      </c>
      <c r="B29" s="38" t="s">
        <v>87</v>
      </c>
      <c r="C29" s="39">
        <v>70</v>
      </c>
      <c r="D29" s="28" t="s">
        <v>37</v>
      </c>
      <c r="E29" s="31"/>
      <c r="F29" s="15"/>
      <c r="G29" s="3"/>
      <c r="H29" s="10">
        <f t="shared" si="0"/>
        <v>0</v>
      </c>
      <c r="I29" s="25">
        <f t="shared" si="1"/>
        <v>0</v>
      </c>
      <c r="J29" s="20"/>
    </row>
    <row r="30" spans="1:10" ht="16.95" customHeight="1" x14ac:dyDescent="0.3">
      <c r="A30" s="27" t="s">
        <v>36</v>
      </c>
      <c r="B30" s="38" t="s">
        <v>88</v>
      </c>
      <c r="C30" s="39">
        <v>3200</v>
      </c>
      <c r="D30" s="28" t="s">
        <v>37</v>
      </c>
      <c r="E30" s="31"/>
      <c r="F30" s="15"/>
      <c r="G30" s="3"/>
      <c r="H30" s="10">
        <f t="shared" si="0"/>
        <v>0</v>
      </c>
      <c r="I30" s="25">
        <f>ROUND(H30+(H30*G30),2)</f>
        <v>0</v>
      </c>
      <c r="J30" s="20"/>
    </row>
    <row r="31" spans="1:10" ht="16.95" customHeight="1" x14ac:dyDescent="0.3">
      <c r="A31" s="27" t="s">
        <v>46</v>
      </c>
      <c r="B31" s="38" t="s">
        <v>38</v>
      </c>
      <c r="C31" s="39">
        <v>3000</v>
      </c>
      <c r="D31" s="28" t="s">
        <v>37</v>
      </c>
      <c r="E31" s="31"/>
      <c r="F31" s="15"/>
      <c r="G31" s="3"/>
      <c r="H31" s="10">
        <f t="shared" si="0"/>
        <v>0</v>
      </c>
      <c r="I31" s="25">
        <f t="shared" si="1"/>
        <v>0</v>
      </c>
      <c r="J31" s="20"/>
    </row>
    <row r="32" spans="1:10" ht="16.95" customHeight="1" x14ac:dyDescent="0.3">
      <c r="A32" s="27" t="s">
        <v>47</v>
      </c>
      <c r="B32" s="38" t="s">
        <v>89</v>
      </c>
      <c r="C32" s="39">
        <v>200</v>
      </c>
      <c r="D32" s="28" t="s">
        <v>37</v>
      </c>
      <c r="E32" s="31"/>
      <c r="F32" s="15"/>
      <c r="G32" s="3"/>
      <c r="H32" s="10">
        <f t="shared" si="0"/>
        <v>0</v>
      </c>
      <c r="I32" s="25">
        <f t="shared" si="1"/>
        <v>0</v>
      </c>
      <c r="J32" s="20"/>
    </row>
    <row r="33" spans="1:10" ht="16.95" customHeight="1" x14ac:dyDescent="0.3">
      <c r="A33" s="27" t="s">
        <v>48</v>
      </c>
      <c r="B33" s="38" t="s">
        <v>90</v>
      </c>
      <c r="C33" s="39">
        <v>50</v>
      </c>
      <c r="D33" s="28" t="s">
        <v>37</v>
      </c>
      <c r="E33" s="31"/>
      <c r="F33" s="15"/>
      <c r="G33" s="3"/>
      <c r="H33" s="11">
        <f t="shared" si="0"/>
        <v>0</v>
      </c>
      <c r="I33" s="25">
        <f t="shared" si="1"/>
        <v>0</v>
      </c>
      <c r="J33" s="20"/>
    </row>
    <row r="34" spans="1:10" ht="16.95" customHeight="1" x14ac:dyDescent="0.3">
      <c r="A34" s="27" t="s">
        <v>49</v>
      </c>
      <c r="B34" s="38" t="s">
        <v>91</v>
      </c>
      <c r="C34" s="39">
        <v>1000</v>
      </c>
      <c r="D34" s="28" t="s">
        <v>85</v>
      </c>
      <c r="E34" s="31"/>
      <c r="F34" s="15"/>
      <c r="G34" s="3"/>
      <c r="H34" s="11">
        <f t="shared" si="0"/>
        <v>0</v>
      </c>
      <c r="I34" s="25">
        <f t="shared" si="1"/>
        <v>0</v>
      </c>
      <c r="J34" s="20"/>
    </row>
    <row r="35" spans="1:10" ht="16.95" customHeight="1" x14ac:dyDescent="0.3">
      <c r="A35" s="27" t="s">
        <v>50</v>
      </c>
      <c r="B35" s="38" t="s">
        <v>92</v>
      </c>
      <c r="C35" s="39">
        <v>500</v>
      </c>
      <c r="D35" s="28" t="s">
        <v>85</v>
      </c>
      <c r="E35" s="31"/>
      <c r="F35" s="15"/>
      <c r="G35" s="3"/>
      <c r="H35" s="11">
        <f t="shared" si="0"/>
        <v>0</v>
      </c>
      <c r="I35" s="25">
        <f t="shared" si="1"/>
        <v>0</v>
      </c>
      <c r="J35" s="20"/>
    </row>
    <row r="36" spans="1:10" ht="16.95" customHeight="1" x14ac:dyDescent="0.3">
      <c r="A36" s="27" t="s">
        <v>51</v>
      </c>
      <c r="B36" s="38" t="s">
        <v>40</v>
      </c>
      <c r="C36" s="39">
        <v>850</v>
      </c>
      <c r="D36" s="28" t="s">
        <v>37</v>
      </c>
      <c r="E36" s="31"/>
      <c r="F36" s="15"/>
      <c r="G36" s="3"/>
      <c r="H36" s="11">
        <f t="shared" si="0"/>
        <v>0</v>
      </c>
      <c r="I36" s="25">
        <f t="shared" si="1"/>
        <v>0</v>
      </c>
      <c r="J36" s="20"/>
    </row>
    <row r="37" spans="1:10" ht="16.95" customHeight="1" x14ac:dyDescent="0.3">
      <c r="A37" s="27" t="s">
        <v>52</v>
      </c>
      <c r="B37" s="38" t="s">
        <v>93</v>
      </c>
      <c r="C37" s="39">
        <v>200</v>
      </c>
      <c r="D37" s="28" t="s">
        <v>37</v>
      </c>
      <c r="E37" s="31"/>
      <c r="F37" s="15"/>
      <c r="G37" s="3"/>
      <c r="H37" s="11">
        <f t="shared" si="0"/>
        <v>0</v>
      </c>
      <c r="I37" s="25">
        <f t="shared" si="1"/>
        <v>0</v>
      </c>
      <c r="J37" s="20"/>
    </row>
    <row r="38" spans="1:10" ht="16.95" customHeight="1" x14ac:dyDescent="0.3">
      <c r="A38" s="27" t="s">
        <v>53</v>
      </c>
      <c r="B38" s="38" t="s">
        <v>94</v>
      </c>
      <c r="C38" s="39">
        <v>900</v>
      </c>
      <c r="D38" s="28" t="s">
        <v>37</v>
      </c>
      <c r="E38" s="31"/>
      <c r="F38" s="15"/>
      <c r="G38" s="3"/>
      <c r="H38" s="11">
        <f t="shared" si="0"/>
        <v>0</v>
      </c>
      <c r="I38" s="25">
        <f t="shared" si="1"/>
        <v>0</v>
      </c>
      <c r="J38" s="20"/>
    </row>
    <row r="39" spans="1:10" ht="16.95" customHeight="1" x14ac:dyDescent="0.3">
      <c r="A39" s="27" t="s">
        <v>54</v>
      </c>
      <c r="B39" s="38" t="s">
        <v>95</v>
      </c>
      <c r="C39" s="39">
        <v>1300</v>
      </c>
      <c r="D39" s="28" t="s">
        <v>37</v>
      </c>
      <c r="E39" s="31"/>
      <c r="F39" s="15"/>
      <c r="G39" s="3"/>
      <c r="H39" s="11">
        <f t="shared" si="0"/>
        <v>0</v>
      </c>
      <c r="I39" s="25">
        <f t="shared" si="1"/>
        <v>0</v>
      </c>
      <c r="J39" s="20"/>
    </row>
    <row r="40" spans="1:10" ht="16.95" customHeight="1" x14ac:dyDescent="0.3">
      <c r="A40" s="27" t="s">
        <v>55</v>
      </c>
      <c r="B40" s="38" t="s">
        <v>96</v>
      </c>
      <c r="C40" s="39">
        <v>500</v>
      </c>
      <c r="D40" s="28" t="s">
        <v>85</v>
      </c>
      <c r="E40" s="31"/>
      <c r="F40" s="15"/>
      <c r="G40" s="3"/>
      <c r="H40" s="11">
        <f t="shared" si="0"/>
        <v>0</v>
      </c>
      <c r="I40" s="25">
        <f t="shared" si="1"/>
        <v>0</v>
      </c>
      <c r="J40" s="20"/>
    </row>
    <row r="41" spans="1:10" ht="16.95" customHeight="1" x14ac:dyDescent="0.3">
      <c r="A41" s="27" t="s">
        <v>56</v>
      </c>
      <c r="B41" s="38" t="s">
        <v>97</v>
      </c>
      <c r="C41" s="39">
        <v>60</v>
      </c>
      <c r="D41" s="28" t="s">
        <v>85</v>
      </c>
      <c r="E41" s="31"/>
      <c r="F41" s="15"/>
      <c r="G41" s="3"/>
      <c r="H41" s="10">
        <f t="shared" si="0"/>
        <v>0</v>
      </c>
      <c r="I41" s="25">
        <f t="shared" si="1"/>
        <v>0</v>
      </c>
      <c r="J41" s="20"/>
    </row>
    <row r="42" spans="1:10" ht="16.95" customHeight="1" x14ac:dyDescent="0.3">
      <c r="A42" s="27" t="s">
        <v>57</v>
      </c>
      <c r="B42" s="38" t="s">
        <v>98</v>
      </c>
      <c r="C42" s="39">
        <v>70</v>
      </c>
      <c r="D42" s="28" t="s">
        <v>37</v>
      </c>
      <c r="E42" s="31"/>
      <c r="F42" s="15"/>
      <c r="G42" s="3"/>
      <c r="H42" s="10">
        <f t="shared" si="0"/>
        <v>0</v>
      </c>
      <c r="I42" s="25">
        <f t="shared" si="1"/>
        <v>0</v>
      </c>
      <c r="J42" s="20"/>
    </row>
    <row r="43" spans="1:10" ht="16.95" customHeight="1" x14ac:dyDescent="0.3">
      <c r="A43" s="27" t="s">
        <v>58</v>
      </c>
      <c r="B43" s="38" t="s">
        <v>99</v>
      </c>
      <c r="C43" s="39">
        <v>60</v>
      </c>
      <c r="D43" s="28" t="s">
        <v>37</v>
      </c>
      <c r="E43" s="31"/>
      <c r="F43" s="15"/>
      <c r="G43" s="3"/>
      <c r="H43" s="10">
        <f t="shared" si="0"/>
        <v>0</v>
      </c>
      <c r="I43" s="25">
        <f t="shared" si="1"/>
        <v>0</v>
      </c>
      <c r="J43" s="20"/>
    </row>
    <row r="44" spans="1:10" ht="16.95" customHeight="1" x14ac:dyDescent="0.3">
      <c r="A44" s="27" t="s">
        <v>59</v>
      </c>
      <c r="B44" s="38" t="s">
        <v>100</v>
      </c>
      <c r="C44" s="39">
        <v>120</v>
      </c>
      <c r="D44" s="28" t="s">
        <v>85</v>
      </c>
      <c r="E44" s="31"/>
      <c r="F44" s="15"/>
      <c r="G44" s="3"/>
      <c r="H44" s="11">
        <f t="shared" si="0"/>
        <v>0</v>
      </c>
      <c r="I44" s="25">
        <f t="shared" si="1"/>
        <v>0</v>
      </c>
      <c r="J44" s="20"/>
    </row>
    <row r="45" spans="1:10" ht="16.95" customHeight="1" x14ac:dyDescent="0.3">
      <c r="A45" s="27" t="s">
        <v>60</v>
      </c>
      <c r="B45" s="38" t="s">
        <v>101</v>
      </c>
      <c r="C45" s="39">
        <v>900</v>
      </c>
      <c r="D45" s="28" t="s">
        <v>37</v>
      </c>
      <c r="E45" s="31"/>
      <c r="F45" s="15"/>
      <c r="G45" s="3"/>
      <c r="H45" s="11">
        <f t="shared" si="0"/>
        <v>0</v>
      </c>
      <c r="I45" s="25">
        <f t="shared" si="1"/>
        <v>0</v>
      </c>
      <c r="J45" s="20"/>
    </row>
    <row r="46" spans="1:10" ht="16.95" customHeight="1" x14ac:dyDescent="0.3">
      <c r="A46" s="27" t="s">
        <v>61</v>
      </c>
      <c r="B46" s="38" t="s">
        <v>102</v>
      </c>
      <c r="C46" s="39">
        <v>30</v>
      </c>
      <c r="D46" s="28" t="s">
        <v>37</v>
      </c>
      <c r="E46" s="31"/>
      <c r="F46" s="15"/>
      <c r="G46" s="3"/>
      <c r="H46" s="11">
        <f t="shared" si="0"/>
        <v>0</v>
      </c>
      <c r="I46" s="25">
        <f t="shared" si="1"/>
        <v>0</v>
      </c>
      <c r="J46" s="20"/>
    </row>
    <row r="47" spans="1:10" ht="16.95" customHeight="1" x14ac:dyDescent="0.3">
      <c r="A47" s="27" t="s">
        <v>62</v>
      </c>
      <c r="B47" s="38" t="s">
        <v>103</v>
      </c>
      <c r="C47" s="39">
        <v>70</v>
      </c>
      <c r="D47" s="28" t="s">
        <v>37</v>
      </c>
      <c r="E47" s="31"/>
      <c r="F47" s="15"/>
      <c r="G47" s="3"/>
      <c r="H47" s="11">
        <f t="shared" si="0"/>
        <v>0</v>
      </c>
      <c r="I47" s="25">
        <f t="shared" si="1"/>
        <v>0</v>
      </c>
      <c r="J47" s="20"/>
    </row>
    <row r="48" spans="1:10" ht="16.95" customHeight="1" thickBot="1" x14ac:dyDescent="0.35">
      <c r="A48" s="19"/>
      <c r="B48" s="41" t="s">
        <v>7</v>
      </c>
      <c r="C48" s="42"/>
      <c r="D48" s="42"/>
      <c r="E48" s="42"/>
      <c r="F48" s="42"/>
      <c r="G48" s="42"/>
      <c r="H48" s="12">
        <f>SUM(H5:H47)</f>
        <v>0</v>
      </c>
      <c r="I48" s="13">
        <f>SUM(I5:I47)</f>
        <v>0</v>
      </c>
      <c r="J48" s="20"/>
    </row>
    <row r="49" spans="1:10" ht="16.95" customHeight="1" x14ac:dyDescent="0.3">
      <c r="A49" s="20"/>
      <c r="B49" s="21"/>
      <c r="C49" s="22"/>
      <c r="D49" s="22"/>
      <c r="E49" s="34"/>
      <c r="F49" s="20"/>
      <c r="G49" s="20"/>
      <c r="H49" s="20"/>
      <c r="I49" s="20"/>
      <c r="J49" s="20"/>
    </row>
    <row r="50" spans="1:10" ht="16.95" customHeight="1" x14ac:dyDescent="0.3">
      <c r="A50" s="4" t="s">
        <v>8</v>
      </c>
      <c r="B50" s="5" t="s">
        <v>10</v>
      </c>
      <c r="C50" s="23"/>
      <c r="D50" s="23"/>
      <c r="E50" s="35"/>
      <c r="F50" s="20"/>
      <c r="G50" s="20"/>
      <c r="H50" s="20"/>
      <c r="I50" s="20"/>
      <c r="J50" s="20"/>
    </row>
    <row r="51" spans="1:10" ht="16.95" customHeight="1" x14ac:dyDescent="0.3">
      <c r="A51" s="6"/>
      <c r="B51" s="5" t="s">
        <v>9</v>
      </c>
      <c r="C51" s="23"/>
      <c r="D51" s="23"/>
      <c r="E51" s="23"/>
      <c r="F51" s="20"/>
      <c r="G51" s="20"/>
      <c r="H51" s="20"/>
      <c r="I51" s="20"/>
      <c r="J51" s="20"/>
    </row>
    <row r="52" spans="1:10" ht="16.95" customHeight="1" x14ac:dyDescent="0.3">
      <c r="A52" s="20"/>
      <c r="B52" s="21"/>
      <c r="C52" s="22"/>
      <c r="D52" s="22"/>
      <c r="E52" s="22"/>
      <c r="F52" s="20"/>
      <c r="G52" s="20"/>
      <c r="H52" s="20"/>
      <c r="I52" s="20"/>
      <c r="J52" s="20"/>
    </row>
    <row r="53" spans="1:10" ht="16.95" customHeight="1" x14ac:dyDescent="0.3">
      <c r="A53" s="20"/>
      <c r="B53" s="5" t="s">
        <v>42</v>
      </c>
      <c r="C53" s="30"/>
      <c r="D53" s="30"/>
      <c r="E53" s="23"/>
      <c r="F53" s="30"/>
      <c r="G53" s="30"/>
      <c r="H53" s="20"/>
      <c r="I53" s="20"/>
      <c r="J53" s="20"/>
    </row>
    <row r="54" spans="1:10" ht="16.95" customHeight="1" x14ac:dyDescent="0.3">
      <c r="A54" s="20"/>
      <c r="B54" s="24"/>
      <c r="C54" s="24"/>
      <c r="D54" s="24"/>
      <c r="E54" s="23"/>
      <c r="F54" s="20"/>
      <c r="G54" s="20"/>
      <c r="H54" s="20"/>
      <c r="I54" s="20"/>
      <c r="J54" s="20"/>
    </row>
    <row r="55" spans="1:10" ht="16.95" customHeight="1" x14ac:dyDescent="0.3">
      <c r="A55" s="20"/>
      <c r="B55" s="24"/>
      <c r="C55" s="24"/>
      <c r="D55" s="24"/>
      <c r="E55" s="22"/>
      <c r="F55" s="20"/>
      <c r="G55" s="20"/>
      <c r="H55" s="20"/>
      <c r="I55" s="20"/>
      <c r="J55" s="20"/>
    </row>
    <row r="56" spans="1:10" ht="16.95" customHeight="1" x14ac:dyDescent="0.3">
      <c r="A56" s="20"/>
      <c r="B56" s="24"/>
      <c r="C56" s="24"/>
      <c r="D56" s="24"/>
      <c r="E56" s="33"/>
      <c r="F56" s="20"/>
      <c r="G56" s="20"/>
      <c r="H56" s="20"/>
      <c r="I56" s="20"/>
      <c r="J56" s="20"/>
    </row>
    <row r="57" spans="1:10" ht="16.95" customHeight="1" x14ac:dyDescent="0.3">
      <c r="A57" s="20"/>
      <c r="B57" s="20"/>
      <c r="C57" s="20"/>
      <c r="D57" s="20"/>
      <c r="E57" s="24"/>
      <c r="F57" s="20"/>
      <c r="G57" s="20"/>
      <c r="H57" s="20"/>
      <c r="I57" s="20"/>
      <c r="J57" s="20"/>
    </row>
    <row r="58" spans="1:10" ht="16.95" customHeight="1" x14ac:dyDescent="0.3">
      <c r="E58" s="24"/>
    </row>
    <row r="59" spans="1:10" ht="16.95" customHeight="1" x14ac:dyDescent="0.3">
      <c r="E59" s="24"/>
    </row>
  </sheetData>
  <mergeCells count="2">
    <mergeCell ref="C1:G1"/>
    <mergeCell ref="B48:G4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2024-01-23T08:30:21Z</cp:lastPrinted>
  <dcterms:created xsi:type="dcterms:W3CDTF">2019-06-20T11:46:04Z</dcterms:created>
  <dcterms:modified xsi:type="dcterms:W3CDTF">2025-05-27T13:20:15Z</dcterms:modified>
</cp:coreProperties>
</file>