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NS\NADLIMIT - verejná súťaž\Potraviny_ZA 2025\Súťažné podklady\"/>
    </mc:Choice>
  </mc:AlternateContent>
  <bookViews>
    <workbookView xWindow="120" yWindow="135" windowWidth="17235" windowHeight="9525"/>
  </bookViews>
  <sheets>
    <sheet name="Hárok1" sheetId="1" r:id="rId1"/>
    <sheet name="Hárok2" sheetId="2" r:id="rId2"/>
    <sheet name="Hárok3" sheetId="3" r:id="rId3"/>
  </sheets>
  <calcPr calcId="162913"/>
</workbook>
</file>

<file path=xl/calcChain.xml><?xml version="1.0" encoding="utf-8"?>
<calcChain xmlns="http://schemas.openxmlformats.org/spreadsheetml/2006/main">
  <c r="L6" i="1" l="1"/>
  <c r="M6" i="1" s="1"/>
  <c r="L7" i="1"/>
  <c r="L8" i="1"/>
  <c r="M8" i="1" s="1"/>
  <c r="L9" i="1"/>
  <c r="L10" i="1"/>
  <c r="L11" i="1"/>
  <c r="M11" i="1" s="1"/>
  <c r="L12" i="1"/>
  <c r="M12" i="1" s="1"/>
  <c r="L13" i="1"/>
  <c r="L14" i="1"/>
  <c r="M14" i="1" s="1"/>
  <c r="L15" i="1"/>
  <c r="L16" i="1"/>
  <c r="M16" i="1" s="1"/>
  <c r="L17" i="1"/>
  <c r="L18" i="1"/>
  <c r="L19" i="1"/>
  <c r="M19" i="1" s="1"/>
  <c r="L20" i="1"/>
  <c r="M20" i="1" s="1"/>
  <c r="L21" i="1"/>
  <c r="L22" i="1"/>
  <c r="M22" i="1" s="1"/>
  <c r="L23" i="1"/>
  <c r="L24" i="1"/>
  <c r="M24" i="1" s="1"/>
  <c r="L25" i="1"/>
  <c r="L26" i="1"/>
  <c r="L27" i="1"/>
  <c r="M27" i="1" s="1"/>
  <c r="L28" i="1"/>
  <c r="M28" i="1" s="1"/>
  <c r="L29" i="1"/>
  <c r="L30" i="1"/>
  <c r="M30" i="1" s="1"/>
  <c r="L31" i="1"/>
  <c r="L32" i="1"/>
  <c r="M32" i="1" s="1"/>
  <c r="L33" i="1"/>
  <c r="L34" i="1"/>
  <c r="L35" i="1"/>
  <c r="M35" i="1" s="1"/>
  <c r="L36" i="1"/>
  <c r="M36" i="1" s="1"/>
  <c r="L37" i="1"/>
  <c r="L38" i="1"/>
  <c r="M38" i="1" s="1"/>
  <c r="L39" i="1"/>
  <c r="L40" i="1"/>
  <c r="M40" i="1" s="1"/>
  <c r="L41" i="1"/>
  <c r="L42" i="1"/>
  <c r="L43" i="1"/>
  <c r="M43" i="1" s="1"/>
  <c r="L5" i="1"/>
  <c r="M5" i="1" s="1"/>
  <c r="M7" i="1"/>
  <c r="M9" i="1"/>
  <c r="M10" i="1"/>
  <c r="M13" i="1"/>
  <c r="M15" i="1"/>
  <c r="M17" i="1"/>
  <c r="M18" i="1"/>
  <c r="M21" i="1"/>
  <c r="M23" i="1"/>
  <c r="M25" i="1"/>
  <c r="M26" i="1"/>
  <c r="M29" i="1"/>
  <c r="M31" i="1"/>
  <c r="M33" i="1"/>
  <c r="M34" i="1"/>
  <c r="M37" i="1"/>
  <c r="M39" i="1"/>
  <c r="M41" i="1"/>
  <c r="M42" i="1"/>
  <c r="L44" i="1" l="1"/>
  <c r="M44" i="1"/>
</calcChain>
</file>

<file path=xl/sharedStrings.xml><?xml version="1.0" encoding="utf-8"?>
<sst xmlns="http://schemas.openxmlformats.org/spreadsheetml/2006/main" count="176" uniqueCount="100">
  <si>
    <t xml:space="preserve"> Názov položky</t>
  </si>
  <si>
    <t>Množstvo</t>
  </si>
  <si>
    <t>Cena celkom 
v EUR bez DPH</t>
  </si>
  <si>
    <t>Cena celkom 
v EUR s DPH</t>
  </si>
  <si>
    <t>Položka č.</t>
  </si>
  <si>
    <t>Celková cena za dodanie predmetu zákazky</t>
  </si>
  <si>
    <t>Pozn.:</t>
  </si>
  <si>
    <t>Všetky ceny je potrebné zaokrúhliť na 2 desatinné miesta</t>
  </si>
  <si>
    <t>Uchádzač vypĺňa len bunky zvýraznené zelenou farbou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</si>
  <si>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</si>
  <si>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</si>
  <si>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</si>
  <si>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</si>
  <si>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</si>
  <si>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</si>
  <si>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</si>
  <si>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</si>
  <si>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</si>
  <si>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</si>
  <si>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kg</t>
  </si>
  <si>
    <t>Štruktúrovaný rozpočet ceny pre časť č. 3</t>
  </si>
  <si>
    <t>Príloha č. 3C</t>
  </si>
  <si>
    <t xml:space="preserve">Požadované* balenie od </t>
  </si>
  <si>
    <t>Požadované* balenie do</t>
  </si>
  <si>
    <t>Merná jednotka požadovaného balenia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</si>
  <si>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</si>
  <si>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</si>
  <si>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</si>
  <si>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</si>
  <si>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</si>
  <si>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</si>
  <si>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</si>
  <si>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</si>
  <si>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</si>
  <si>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</si>
  <si>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</si>
  <si>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</si>
  <si>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</si>
  <si>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</si>
  <si>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</si>
  <si>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</si>
  <si>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</si>
  <si>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</si>
  <si>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</si>
  <si>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</si>
  <si>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</si>
  <si>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</si>
  <si>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</si>
  <si>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</si>
  <si>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</si>
  <si>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</si>
  <si>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</si>
  <si>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</si>
  <si>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</si>
  <si>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Chlieb gazdovský</t>
  </si>
  <si>
    <t>Chlieb pšenično-ražný</t>
  </si>
  <si>
    <t>Chlieb konzumný, balený, krájaný</t>
  </si>
  <si>
    <t>Kaizerka</t>
  </si>
  <si>
    <t>Kaizerka cereálna</t>
  </si>
  <si>
    <t>Rožok</t>
  </si>
  <si>
    <t>Rožok grahamový</t>
  </si>
  <si>
    <t>Rožok sójový</t>
  </si>
  <si>
    <t>Rožok racio</t>
  </si>
  <si>
    <t>Rožok tmavý</t>
  </si>
  <si>
    <t>Bageta</t>
  </si>
  <si>
    <t>Bulka celozrnná</t>
  </si>
  <si>
    <t>Uzol cesnakový</t>
  </si>
  <si>
    <t>Pizza slimák so slaninkou</t>
  </si>
  <si>
    <t>Strúhanka</t>
  </si>
  <si>
    <t>Taštička s náplňou ovocnou</t>
  </si>
  <si>
    <t>Rohlíček s náplňou pudingovou</t>
  </si>
  <si>
    <t>Šatôčka s náplňou pudingovou</t>
  </si>
  <si>
    <t>Makovka rožok s posypom</t>
  </si>
  <si>
    <t>Šiška s náplňou ovocnou</t>
  </si>
  <si>
    <t>Batôžtek s náplňou marhuľovou</t>
  </si>
  <si>
    <t>Batôžtek s náplňou tvarohovou</t>
  </si>
  <si>
    <t xml:space="preserve">Koláč tl. s náplňou mak – miešané ovocie </t>
  </si>
  <si>
    <t>Uzlík so škoricovou náplňou</t>
  </si>
  <si>
    <t>Croissant s náplňou kakaovo-orieškovou</t>
  </si>
  <si>
    <t>Taštička s náplňou jablkovou</t>
  </si>
  <si>
    <t xml:space="preserve">Osie hniezdo s náplňou škoricovou </t>
  </si>
  <si>
    <t>Pagáčiky oškvarkové</t>
  </si>
  <si>
    <t>Závin s náplňou kakaovou</t>
  </si>
  <si>
    <t>Koláčik s náplňou čučoriedkovou, balený</t>
  </si>
  <si>
    <t>Koláčik s náplňou malinovou, balený</t>
  </si>
  <si>
    <t>Vianočka bez hrozienok</t>
  </si>
  <si>
    <t>Závin bezgluténový s náplňou makovou</t>
  </si>
  <si>
    <t xml:space="preserve">Burger žemle kváskové 3 ks á100 g balené </t>
  </si>
  <si>
    <t>Chlebík bezgulténový CELIO alebo ekvivalent, balený, krájaný</t>
  </si>
  <si>
    <t>Chlebík bezgluténový tmavý, balený</t>
  </si>
  <si>
    <t>Muffin bezgluténový kakaový, 2 ks á 60 g, balený</t>
  </si>
  <si>
    <t>Muffin bezgluténový s náplňou čučoriedkovou 2 ks á 60 g, balený</t>
  </si>
  <si>
    <t>Žemľa hamburger bezgluténová 2 ks á 80 g balená</t>
  </si>
  <si>
    <t xml:space="preserve">Požaduje sa uviesť  presnú špecifikáciu ponúkaného tovaru (napr. názov tovaru, zloženie a pod.) </t>
  </si>
  <si>
    <r>
      <t xml:space="preserve">Ponúkané balenie                                          </t>
    </r>
    <r>
      <rPr>
        <b/>
        <sz val="10"/>
        <color theme="1"/>
        <rFont val="Arial Narrow"/>
        <family val="2"/>
        <charset val="238"/>
      </rPr>
      <t xml:space="preserve">       ( v merných jednotkách uvedených v stĺpci G)</t>
    </r>
  </si>
  <si>
    <r>
      <t xml:space="preserve">Jednotková  cena
v EUR bez DPH                            </t>
    </r>
    <r>
      <rPr>
        <b/>
        <sz val="10"/>
        <rFont val="Arial Narrow"/>
        <family val="2"/>
        <charset val="238"/>
      </rPr>
      <t>(za mernú jednotku uvedenú v stĺpci D)</t>
    </r>
  </si>
  <si>
    <t>* Požadované balenie v rozsahu od – do je nutné dodržať. V prípade nedodržania požadovaného balenia verejný obstarávateľ vyhodnotí ponuku, že nespĺňa požiadavky na predmet zákazky čoho následkom bude vylúčenie ponuky</t>
  </si>
  <si>
    <t xml:space="preserve">g </t>
  </si>
  <si>
    <t>Sadzba DPH 
v %</t>
  </si>
  <si>
    <r>
      <t xml:space="preserve">Merná 
jednotka </t>
    </r>
    <r>
      <rPr>
        <sz val="10"/>
        <color rgb="FFFF0000"/>
        <rFont val="Arial Narrow"/>
        <family val="2"/>
        <charset val="238"/>
      </rPr>
      <t>(Merná jednotka sa musí dodržať)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</si>
</sst>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  <charset val="238"/>
    </font>
    <font>
      <sz val="8"/>
      <color rgb="FF000000"/>
      <name val="Arial Narrow"/>
      <family val="2"/>
      <charset val="238"/>
    </font>
    <font>
      <sz val="8"/>
      <color theme="1"/>
      <name val="Calibri"/>
      <family val="2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sz val="10"/>
      <color rgb="FFFF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 wrapText="1"/>
    </xf>
    <xf numFmtId="0" fontId="5" fillId="0" borderId="0" xfId="1" applyFont="1"/>
    <xf numFmtId="10" fontId="6" fillId="2" borderId="1" xfId="0" applyNumberFormat="1" applyFont="1" applyFill="1" applyBorder="1" applyProtection="1">
      <protection locked="0"/>
    </xf>
    <xf numFmtId="0" fontId="7" fillId="0" borderId="0" xfId="1" applyFont="1" applyAlignment="1">
      <alignment vertical="top"/>
    </xf>
    <xf numFmtId="0" fontId="7" fillId="0" borderId="0" xfId="1" applyFont="1" applyFill="1" applyBorder="1" applyAlignment="1">
      <alignment horizontal="left" vertical="top"/>
    </xf>
    <xf numFmtId="0" fontId="7" fillId="0" borderId="0" xfId="0" applyFont="1" applyBorder="1"/>
    <xf numFmtId="0" fontId="6" fillId="0" borderId="2" xfId="1" applyFont="1" applyBorder="1" applyAlignment="1" applyProtection="1">
      <alignment horizontal="center" vertical="center" wrapText="1"/>
      <protection locked="0"/>
    </xf>
    <xf numFmtId="0" fontId="6" fillId="0" borderId="2" xfId="1" applyFont="1" applyBorder="1" applyAlignment="1" applyProtection="1">
      <alignment horizontal="center" vertical="center" wrapText="1"/>
    </xf>
    <xf numFmtId="0" fontId="6" fillId="0" borderId="3" xfId="1" applyFont="1" applyBorder="1" applyAlignment="1" applyProtection="1">
      <alignment horizontal="center" vertical="center" wrapText="1"/>
    </xf>
    <xf numFmtId="4" fontId="6" fillId="0" borderId="1" xfId="0" applyNumberFormat="1" applyFont="1" applyBorder="1" applyProtection="1"/>
    <xf numFmtId="4" fontId="6" fillId="0" borderId="4" xfId="0" applyNumberFormat="1" applyFont="1" applyBorder="1" applyProtection="1"/>
    <xf numFmtId="0" fontId="1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6" fillId="0" borderId="6" xfId="0" applyFont="1" applyBorder="1" applyProtection="1"/>
    <xf numFmtId="4" fontId="6" fillId="0" borderId="5" xfId="0" applyNumberFormat="1" applyFont="1" applyBorder="1" applyProtection="1"/>
    <xf numFmtId="4" fontId="6" fillId="0" borderId="7" xfId="0" applyNumberFormat="1" applyFont="1" applyBorder="1" applyProtection="1"/>
    <xf numFmtId="0" fontId="8" fillId="0" borderId="8" xfId="0" applyFont="1" applyBorder="1" applyAlignment="1">
      <alignment horizontal="center" vertical="center" wrapText="1"/>
    </xf>
    <xf numFmtId="0" fontId="6" fillId="2" borderId="1" xfId="0" applyFont="1" applyFill="1" applyBorder="1" applyProtection="1">
      <protection locked="0"/>
    </xf>
    <xf numFmtId="0" fontId="6" fillId="0" borderId="9" xfId="1" applyFont="1" applyBorder="1" applyAlignment="1" applyProtection="1">
      <alignment horizontal="center" vertical="center" wrapText="1"/>
    </xf>
    <xf numFmtId="0" fontId="6" fillId="0" borderId="10" xfId="1" applyFont="1" applyBorder="1" applyAlignment="1" applyProtection="1">
      <alignment horizontal="left" vertical="center" wrapText="1"/>
    </xf>
    <xf numFmtId="0" fontId="6" fillId="0" borderId="10" xfId="1" applyFont="1" applyBorder="1" applyAlignment="1" applyProtection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/>
    </xf>
    <xf numFmtId="0" fontId="7" fillId="0" borderId="0" xfId="0" applyFont="1" applyBorder="1" applyAlignment="1">
      <alignment horizontal="center"/>
    </xf>
    <xf numFmtId="0" fontId="7" fillId="0" borderId="5" xfId="1" applyFont="1" applyFill="1" applyBorder="1" applyAlignment="1" applyProtection="1">
      <alignment horizontal="center" vertical="center" wrapText="1"/>
    </xf>
    <xf numFmtId="3" fontId="12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3" fillId="0" borderId="2" xfId="1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>
      <alignment wrapText="1"/>
    </xf>
    <xf numFmtId="0" fontId="6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5" xfId="1" applyFont="1" applyFill="1" applyBorder="1" applyAlignment="1" applyProtection="1">
      <alignment horizontal="center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4"/>
  <sheetViews>
    <sheetView tabSelected="1" zoomScale="110" zoomScaleNormal="110" workbookViewId="0">
      <selection activeCell="B39" sqref="B39"/>
    </sheetView>
  </sheetViews>
  <sheetFormatPr defaultColWidth="16.7109375" defaultRowHeight="17.25" customHeight="1" x14ac:dyDescent="0.3"/>
  <cols>
    <col min="1" max="1" width="7.7109375" style="1" customWidth="1"/>
    <col min="2" max="2" width="40.5703125" style="1" customWidth="1"/>
    <col min="3" max="3" width="8.7109375" style="1" customWidth="1"/>
    <col min="4" max="4" width="14.28515625" style="1" customWidth="1"/>
    <col min="5" max="6" width="8.7109375" style="1" customWidth="1"/>
    <col min="7" max="7" width="11.42578125" style="1" customWidth="1"/>
    <col min="8" max="8" width="15.7109375" style="1" customWidth="1"/>
    <col min="9" max="11" width="15.5703125" style="1" customWidth="1"/>
    <col min="12" max="12" width="8.85546875" style="1" customWidth="1"/>
    <col min="13" max="13" width="9.7109375" style="1" customWidth="1"/>
    <col min="14" max="16384" width="16.7109375" style="1"/>
  </cols>
  <sheetData>
    <row r="1" spans="1:23" ht="17.25" customHeight="1" x14ac:dyDescent="0.3">
      <c r="A1" s="2"/>
      <c r="B1" s="2"/>
      <c r="C1" s="37" t="s">
        <v>20</v>
      </c>
      <c r="D1" s="37"/>
      <c r="E1" s="37"/>
      <c r="F1" s="37"/>
      <c r="G1" s="37"/>
      <c r="H1" s="37"/>
      <c r="I1" s="37"/>
      <c r="J1" s="37"/>
      <c r="K1" s="28"/>
      <c r="L1" s="2"/>
      <c r="M1" s="36" t="s">
        <v>21</v>
      </c>
      <c r="N1" s="2"/>
    </row>
    <row r="2" spans="1:23" ht="17.2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23" ht="17.25" customHeight="1" thickBo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23" ht="79.150000000000006" customHeight="1" x14ac:dyDescent="0.3">
      <c r="A4" s="22" t="s">
        <v>4</v>
      </c>
      <c r="B4" s="23" t="s">
        <v>0</v>
      </c>
      <c r="C4" s="24" t="s">
        <v>1</v>
      </c>
      <c r="D4" s="24" t="s">
        <v>99</v>
      </c>
      <c r="E4" s="24" t="s">
        <v>22</v>
      </c>
      <c r="F4" s="24" t="s">
        <v>23</v>
      </c>
      <c r="G4" s="24" t="s">
        <v>24</v>
      </c>
      <c r="H4" s="24" t="s">
        <v>93</v>
      </c>
      <c r="I4" s="24" t="s">
        <v>94</v>
      </c>
      <c r="J4" s="34" t="s">
        <v>95</v>
      </c>
      <c r="K4" s="10" t="s">
        <v>98</v>
      </c>
      <c r="L4" s="11" t="s">
        <v>2</v>
      </c>
      <c r="M4" s="12" t="s">
        <v>3</v>
      </c>
      <c r="N4" s="2"/>
      <c r="P4" s="15"/>
      <c r="S4" s="15"/>
      <c r="T4" s="15"/>
      <c r="U4" s="15"/>
      <c r="V4" s="15"/>
      <c r="W4" s="15"/>
    </row>
    <row r="5" spans="1:23" ht="16.149999999999999" customHeight="1" x14ac:dyDescent="0.3">
      <c r="A5" s="20" t="s">
        <v>9</v>
      </c>
      <c r="B5" s="27" t="s">
        <v>54</v>
      </c>
      <c r="C5" s="30">
        <v>1200</v>
      </c>
      <c r="D5" s="31" t="s">
        <v>19</v>
      </c>
      <c r="E5" s="33">
        <v>800</v>
      </c>
      <c r="F5" s="33">
        <v>1200</v>
      </c>
      <c r="G5" s="33" t="s">
        <v>97</v>
      </c>
      <c r="H5" s="25"/>
      <c r="I5" s="21"/>
      <c r="J5" s="6"/>
      <c r="K5" s="6"/>
      <c r="L5" s="13">
        <f>C5*J5</f>
        <v>0</v>
      </c>
      <c r="M5" s="14">
        <f>ROUND(L5+(L5*K5),2)</f>
        <v>0</v>
      </c>
      <c r="N5" s="2"/>
    </row>
    <row r="6" spans="1:23" ht="16.899999999999999" customHeight="1" x14ac:dyDescent="0.3">
      <c r="A6" s="20" t="s">
        <v>10</v>
      </c>
      <c r="B6" s="27" t="s">
        <v>55</v>
      </c>
      <c r="C6" s="30">
        <v>1000</v>
      </c>
      <c r="D6" s="31" t="s">
        <v>19</v>
      </c>
      <c r="E6" s="33">
        <v>800</v>
      </c>
      <c r="F6" s="33">
        <v>1200</v>
      </c>
      <c r="G6" s="33" t="s">
        <v>97</v>
      </c>
      <c r="H6" s="25"/>
      <c r="I6" s="21"/>
      <c r="J6" s="6"/>
      <c r="K6" s="6"/>
      <c r="L6" s="13">
        <f t="shared" ref="L6:L43" si="0">C6*J6</f>
        <v>0</v>
      </c>
      <c r="M6" s="14">
        <f t="shared" ref="M6:M43" si="1">ROUND(L6+(L6*K6),2)</f>
        <v>0</v>
      </c>
      <c r="N6" s="2"/>
    </row>
    <row r="7" spans="1:23" ht="16.899999999999999" customHeight="1" x14ac:dyDescent="0.3">
      <c r="A7" s="20" t="s">
        <v>11</v>
      </c>
      <c r="B7" s="27" t="s">
        <v>56</v>
      </c>
      <c r="C7" s="30">
        <v>1200</v>
      </c>
      <c r="D7" s="31" t="s">
        <v>19</v>
      </c>
      <c r="E7" s="33">
        <v>800</v>
      </c>
      <c r="F7" s="33">
        <v>1200</v>
      </c>
      <c r="G7" s="33" t="s">
        <v>97</v>
      </c>
      <c r="H7" s="26"/>
      <c r="I7" s="21"/>
      <c r="J7" s="6"/>
      <c r="K7" s="6"/>
      <c r="L7" s="13">
        <f t="shared" si="0"/>
        <v>0</v>
      </c>
      <c r="M7" s="14">
        <f t="shared" si="1"/>
        <v>0</v>
      </c>
      <c r="N7" s="2"/>
    </row>
    <row r="8" spans="1:23" ht="17.45" customHeight="1" x14ac:dyDescent="0.3">
      <c r="A8" s="20" t="s">
        <v>12</v>
      </c>
      <c r="B8" s="27" t="s">
        <v>57</v>
      </c>
      <c r="C8" s="32">
        <v>200</v>
      </c>
      <c r="D8" s="31" t="s">
        <v>19</v>
      </c>
      <c r="E8" s="33">
        <v>40</v>
      </c>
      <c r="F8" s="33">
        <v>60</v>
      </c>
      <c r="G8" s="33" t="s">
        <v>97</v>
      </c>
      <c r="H8" s="26"/>
      <c r="I8" s="21"/>
      <c r="J8" s="6"/>
      <c r="K8" s="6"/>
      <c r="L8" s="13">
        <f t="shared" si="0"/>
        <v>0</v>
      </c>
      <c r="M8" s="14">
        <f t="shared" si="1"/>
        <v>0</v>
      </c>
      <c r="N8" s="2"/>
    </row>
    <row r="9" spans="1:23" ht="17.25" customHeight="1" x14ac:dyDescent="0.3">
      <c r="A9" s="20" t="s">
        <v>13</v>
      </c>
      <c r="B9" s="27" t="s">
        <v>58</v>
      </c>
      <c r="C9" s="30">
        <v>500</v>
      </c>
      <c r="D9" s="31" t="s">
        <v>19</v>
      </c>
      <c r="E9" s="33">
        <v>40</v>
      </c>
      <c r="F9" s="33">
        <v>60</v>
      </c>
      <c r="G9" s="33" t="s">
        <v>97</v>
      </c>
      <c r="H9" s="26"/>
      <c r="I9" s="21"/>
      <c r="J9" s="6"/>
      <c r="K9" s="6"/>
      <c r="L9" s="13">
        <f t="shared" si="0"/>
        <v>0</v>
      </c>
      <c r="M9" s="14">
        <f t="shared" si="1"/>
        <v>0</v>
      </c>
      <c r="N9" s="2"/>
    </row>
    <row r="10" spans="1:23" ht="17.25" customHeight="1" x14ac:dyDescent="0.3">
      <c r="A10" s="20" t="s">
        <v>14</v>
      </c>
      <c r="B10" s="27" t="s">
        <v>59</v>
      </c>
      <c r="C10" s="32">
        <v>1000</v>
      </c>
      <c r="D10" s="31" t="s">
        <v>19</v>
      </c>
      <c r="E10" s="33">
        <v>40</v>
      </c>
      <c r="F10" s="33">
        <v>60</v>
      </c>
      <c r="G10" s="33" t="s">
        <v>97</v>
      </c>
      <c r="H10" s="25"/>
      <c r="I10" s="21"/>
      <c r="J10" s="6"/>
      <c r="K10" s="6"/>
      <c r="L10" s="13">
        <f t="shared" si="0"/>
        <v>0</v>
      </c>
      <c r="M10" s="14">
        <f t="shared" si="1"/>
        <v>0</v>
      </c>
      <c r="N10" s="2"/>
    </row>
    <row r="11" spans="1:23" ht="17.45" customHeight="1" x14ac:dyDescent="0.3">
      <c r="A11" s="20" t="s">
        <v>15</v>
      </c>
      <c r="B11" s="27" t="s">
        <v>60</v>
      </c>
      <c r="C11" s="32">
        <v>1000</v>
      </c>
      <c r="D11" s="31" t="s">
        <v>19</v>
      </c>
      <c r="E11" s="33">
        <v>40</v>
      </c>
      <c r="F11" s="33">
        <v>70</v>
      </c>
      <c r="G11" s="33" t="s">
        <v>97</v>
      </c>
      <c r="H11" s="25"/>
      <c r="I11" s="21"/>
      <c r="J11" s="6"/>
      <c r="K11" s="6"/>
      <c r="L11" s="13">
        <f t="shared" si="0"/>
        <v>0</v>
      </c>
      <c r="M11" s="14">
        <f t="shared" si="1"/>
        <v>0</v>
      </c>
      <c r="N11" s="2"/>
    </row>
    <row r="12" spans="1:23" ht="17.25" customHeight="1" x14ac:dyDescent="0.3">
      <c r="A12" s="20" t="s">
        <v>16</v>
      </c>
      <c r="B12" s="27" t="s">
        <v>61</v>
      </c>
      <c r="C12" s="32">
        <v>1000</v>
      </c>
      <c r="D12" s="31" t="s">
        <v>19</v>
      </c>
      <c r="E12" s="33">
        <v>40</v>
      </c>
      <c r="F12" s="33">
        <v>70</v>
      </c>
      <c r="G12" s="33" t="s">
        <v>97</v>
      </c>
      <c r="H12" s="26"/>
      <c r="I12" s="21"/>
      <c r="J12" s="6"/>
      <c r="K12" s="6"/>
      <c r="L12" s="13">
        <f t="shared" si="0"/>
        <v>0</v>
      </c>
      <c r="M12" s="14">
        <f t="shared" si="1"/>
        <v>0</v>
      </c>
      <c r="N12" s="2"/>
    </row>
    <row r="13" spans="1:23" ht="17.25" customHeight="1" x14ac:dyDescent="0.3">
      <c r="A13" s="20" t="s">
        <v>17</v>
      </c>
      <c r="B13" s="27" t="s">
        <v>62</v>
      </c>
      <c r="C13" s="32">
        <v>800</v>
      </c>
      <c r="D13" s="31" t="s">
        <v>19</v>
      </c>
      <c r="E13" s="33">
        <v>40</v>
      </c>
      <c r="F13" s="33">
        <v>60</v>
      </c>
      <c r="G13" s="33" t="s">
        <v>97</v>
      </c>
      <c r="H13" s="26"/>
      <c r="I13" s="21"/>
      <c r="J13" s="6"/>
      <c r="K13" s="6"/>
      <c r="L13" s="13">
        <f t="shared" si="0"/>
        <v>0</v>
      </c>
      <c r="M13" s="14">
        <f t="shared" si="1"/>
        <v>0</v>
      </c>
      <c r="N13" s="2"/>
    </row>
    <row r="14" spans="1:23" ht="17.25" customHeight="1" x14ac:dyDescent="0.3">
      <c r="A14" s="20" t="s">
        <v>18</v>
      </c>
      <c r="B14" s="27" t="s">
        <v>63</v>
      </c>
      <c r="C14" s="32">
        <v>800</v>
      </c>
      <c r="D14" s="31" t="s">
        <v>19</v>
      </c>
      <c r="E14" s="33">
        <v>40</v>
      </c>
      <c r="F14" s="33">
        <v>70</v>
      </c>
      <c r="G14" s="33" t="s">
        <v>97</v>
      </c>
      <c r="H14" s="26"/>
      <c r="I14" s="21"/>
      <c r="J14" s="6"/>
      <c r="K14" s="6"/>
      <c r="L14" s="13">
        <f t="shared" si="0"/>
        <v>0</v>
      </c>
      <c r="M14" s="14">
        <f t="shared" si="1"/>
        <v>0</v>
      </c>
      <c r="N14" s="2"/>
    </row>
    <row r="15" spans="1:23" ht="17.25" customHeight="1" x14ac:dyDescent="0.3">
      <c r="A15" s="20" t="s">
        <v>25</v>
      </c>
      <c r="B15" s="27" t="s">
        <v>64</v>
      </c>
      <c r="C15" s="32">
        <v>800</v>
      </c>
      <c r="D15" s="31" t="s">
        <v>19</v>
      </c>
      <c r="E15" s="33">
        <v>130</v>
      </c>
      <c r="F15" s="33">
        <v>170</v>
      </c>
      <c r="G15" s="33" t="s">
        <v>97</v>
      </c>
      <c r="H15" s="26"/>
      <c r="I15" s="21"/>
      <c r="J15" s="6"/>
      <c r="K15" s="6"/>
      <c r="L15" s="13">
        <f t="shared" si="0"/>
        <v>0</v>
      </c>
      <c r="M15" s="14">
        <f t="shared" si="1"/>
        <v>0</v>
      </c>
      <c r="N15" s="2"/>
    </row>
    <row r="16" spans="1:23" ht="17.25" customHeight="1" x14ac:dyDescent="0.3">
      <c r="A16" s="20" t="s">
        <v>26</v>
      </c>
      <c r="B16" s="27" t="s">
        <v>65</v>
      </c>
      <c r="C16" s="32">
        <v>600</v>
      </c>
      <c r="D16" s="31" t="s">
        <v>19</v>
      </c>
      <c r="E16" s="33">
        <v>70</v>
      </c>
      <c r="F16" s="33">
        <v>90</v>
      </c>
      <c r="G16" s="33" t="s">
        <v>97</v>
      </c>
      <c r="H16" s="26"/>
      <c r="I16" s="21"/>
      <c r="J16" s="6"/>
      <c r="K16" s="6"/>
      <c r="L16" s="13">
        <f t="shared" si="0"/>
        <v>0</v>
      </c>
      <c r="M16" s="14">
        <f t="shared" si="1"/>
        <v>0</v>
      </c>
      <c r="N16" s="2"/>
    </row>
    <row r="17" spans="1:14" ht="17.25" customHeight="1" x14ac:dyDescent="0.3">
      <c r="A17" s="20" t="s">
        <v>27</v>
      </c>
      <c r="B17" s="27" t="s">
        <v>66</v>
      </c>
      <c r="C17" s="32">
        <v>300</v>
      </c>
      <c r="D17" s="31" t="s">
        <v>19</v>
      </c>
      <c r="E17" s="33">
        <v>60</v>
      </c>
      <c r="F17" s="33">
        <v>80</v>
      </c>
      <c r="G17" s="33" t="s">
        <v>97</v>
      </c>
      <c r="H17" s="26"/>
      <c r="I17" s="21"/>
      <c r="J17" s="6"/>
      <c r="K17" s="6"/>
      <c r="L17" s="13">
        <f t="shared" si="0"/>
        <v>0</v>
      </c>
      <c r="M17" s="14">
        <f t="shared" si="1"/>
        <v>0</v>
      </c>
      <c r="N17" s="2"/>
    </row>
    <row r="18" spans="1:14" ht="17.25" customHeight="1" x14ac:dyDescent="0.3">
      <c r="A18" s="20" t="s">
        <v>28</v>
      </c>
      <c r="B18" s="27" t="s">
        <v>67</v>
      </c>
      <c r="C18" s="32">
        <v>300</v>
      </c>
      <c r="D18" s="31" t="s">
        <v>19</v>
      </c>
      <c r="E18" s="33">
        <v>80</v>
      </c>
      <c r="F18" s="33">
        <v>100</v>
      </c>
      <c r="G18" s="33" t="s">
        <v>97</v>
      </c>
      <c r="H18" s="26"/>
      <c r="I18" s="21"/>
      <c r="J18" s="6"/>
      <c r="K18" s="6"/>
      <c r="L18" s="13">
        <f t="shared" si="0"/>
        <v>0</v>
      </c>
      <c r="M18" s="14">
        <f t="shared" si="1"/>
        <v>0</v>
      </c>
      <c r="N18" s="2"/>
    </row>
    <row r="19" spans="1:14" ht="17.25" customHeight="1" x14ac:dyDescent="0.3">
      <c r="A19" s="20" t="s">
        <v>29</v>
      </c>
      <c r="B19" s="27" t="s">
        <v>68</v>
      </c>
      <c r="C19" s="32">
        <v>750</v>
      </c>
      <c r="D19" s="31" t="s">
        <v>19</v>
      </c>
      <c r="E19" s="33">
        <v>500</v>
      </c>
      <c r="F19" s="33">
        <v>500</v>
      </c>
      <c r="G19" s="33" t="s">
        <v>97</v>
      </c>
      <c r="H19" s="26"/>
      <c r="I19" s="21"/>
      <c r="J19" s="6"/>
      <c r="K19" s="6"/>
      <c r="L19" s="13">
        <f t="shared" si="0"/>
        <v>0</v>
      </c>
      <c r="M19" s="14">
        <f t="shared" si="1"/>
        <v>0</v>
      </c>
      <c r="N19" s="2"/>
    </row>
    <row r="20" spans="1:14" ht="17.25" customHeight="1" x14ac:dyDescent="0.3">
      <c r="A20" s="20" t="s">
        <v>30</v>
      </c>
      <c r="B20" s="27" t="s">
        <v>69</v>
      </c>
      <c r="C20" s="32">
        <v>80</v>
      </c>
      <c r="D20" s="31" t="s">
        <v>19</v>
      </c>
      <c r="E20" s="33">
        <v>70</v>
      </c>
      <c r="F20" s="33">
        <v>90</v>
      </c>
      <c r="G20" s="33" t="s">
        <v>97</v>
      </c>
      <c r="H20" s="26"/>
      <c r="I20" s="21"/>
      <c r="J20" s="6"/>
      <c r="K20" s="6"/>
      <c r="L20" s="13">
        <f t="shared" si="0"/>
        <v>0</v>
      </c>
      <c r="M20" s="14">
        <f t="shared" si="1"/>
        <v>0</v>
      </c>
      <c r="N20" s="2"/>
    </row>
    <row r="21" spans="1:14" ht="17.25" customHeight="1" x14ac:dyDescent="0.3">
      <c r="A21" s="20" t="s">
        <v>31</v>
      </c>
      <c r="B21" s="27" t="s">
        <v>70</v>
      </c>
      <c r="C21" s="32">
        <v>80</v>
      </c>
      <c r="D21" s="31" t="s">
        <v>19</v>
      </c>
      <c r="E21" s="33">
        <v>60</v>
      </c>
      <c r="F21" s="33">
        <v>80</v>
      </c>
      <c r="G21" s="33" t="s">
        <v>97</v>
      </c>
      <c r="H21" s="26"/>
      <c r="I21" s="21"/>
      <c r="J21" s="6"/>
      <c r="K21" s="6"/>
      <c r="L21" s="13">
        <f t="shared" si="0"/>
        <v>0</v>
      </c>
      <c r="M21" s="14">
        <f t="shared" si="1"/>
        <v>0</v>
      </c>
      <c r="N21" s="2"/>
    </row>
    <row r="22" spans="1:14" ht="17.25" customHeight="1" x14ac:dyDescent="0.3">
      <c r="A22" s="20" t="s">
        <v>32</v>
      </c>
      <c r="B22" s="27" t="s">
        <v>71</v>
      </c>
      <c r="C22" s="32">
        <v>80</v>
      </c>
      <c r="D22" s="31" t="s">
        <v>19</v>
      </c>
      <c r="E22" s="33">
        <v>60</v>
      </c>
      <c r="F22" s="33">
        <v>80</v>
      </c>
      <c r="G22" s="33" t="s">
        <v>97</v>
      </c>
      <c r="H22" s="26"/>
      <c r="I22" s="21"/>
      <c r="J22" s="6"/>
      <c r="K22" s="6"/>
      <c r="L22" s="13">
        <f t="shared" si="0"/>
        <v>0</v>
      </c>
      <c r="M22" s="14">
        <f t="shared" si="1"/>
        <v>0</v>
      </c>
      <c r="N22" s="2"/>
    </row>
    <row r="23" spans="1:14" ht="17.25" customHeight="1" x14ac:dyDescent="0.3">
      <c r="A23" s="20" t="s">
        <v>33</v>
      </c>
      <c r="B23" s="27" t="s">
        <v>72</v>
      </c>
      <c r="C23" s="32">
        <v>400</v>
      </c>
      <c r="D23" s="31" t="s">
        <v>19</v>
      </c>
      <c r="E23" s="33">
        <v>40</v>
      </c>
      <c r="F23" s="33">
        <v>60</v>
      </c>
      <c r="G23" s="33" t="s">
        <v>97</v>
      </c>
      <c r="H23" s="26"/>
      <c r="I23" s="21"/>
      <c r="J23" s="6"/>
      <c r="K23" s="6"/>
      <c r="L23" s="13">
        <f t="shared" si="0"/>
        <v>0</v>
      </c>
      <c r="M23" s="14">
        <f t="shared" si="1"/>
        <v>0</v>
      </c>
      <c r="N23" s="2"/>
    </row>
    <row r="24" spans="1:14" ht="17.25" customHeight="1" x14ac:dyDescent="0.3">
      <c r="A24" s="20" t="s">
        <v>34</v>
      </c>
      <c r="B24" s="27" t="s">
        <v>73</v>
      </c>
      <c r="C24" s="32">
        <v>400</v>
      </c>
      <c r="D24" s="31" t="s">
        <v>19</v>
      </c>
      <c r="E24" s="33">
        <v>40</v>
      </c>
      <c r="F24" s="33">
        <v>60</v>
      </c>
      <c r="G24" s="33" t="s">
        <v>97</v>
      </c>
      <c r="H24" s="26"/>
      <c r="I24" s="21"/>
      <c r="J24" s="6"/>
      <c r="K24" s="6"/>
      <c r="L24" s="13">
        <f t="shared" si="0"/>
        <v>0</v>
      </c>
      <c r="M24" s="14">
        <f t="shared" si="1"/>
        <v>0</v>
      </c>
      <c r="N24" s="2"/>
    </row>
    <row r="25" spans="1:14" ht="17.25" customHeight="1" x14ac:dyDescent="0.3">
      <c r="A25" s="20" t="s">
        <v>35</v>
      </c>
      <c r="B25" s="27" t="s">
        <v>74</v>
      </c>
      <c r="C25" s="32">
        <v>100</v>
      </c>
      <c r="D25" s="31" t="s">
        <v>19</v>
      </c>
      <c r="E25" s="33">
        <v>70</v>
      </c>
      <c r="F25" s="33">
        <v>90</v>
      </c>
      <c r="G25" s="33" t="s">
        <v>97</v>
      </c>
      <c r="H25" s="26"/>
      <c r="I25" s="21"/>
      <c r="J25" s="6"/>
      <c r="K25" s="6"/>
      <c r="L25" s="13">
        <f t="shared" si="0"/>
        <v>0</v>
      </c>
      <c r="M25" s="14">
        <f t="shared" si="1"/>
        <v>0</v>
      </c>
      <c r="N25" s="2"/>
    </row>
    <row r="26" spans="1:14" ht="17.25" customHeight="1" x14ac:dyDescent="0.3">
      <c r="A26" s="20" t="s">
        <v>36</v>
      </c>
      <c r="B26" s="27" t="s">
        <v>75</v>
      </c>
      <c r="C26" s="32">
        <v>100</v>
      </c>
      <c r="D26" s="31" t="s">
        <v>19</v>
      </c>
      <c r="E26" s="33">
        <v>70</v>
      </c>
      <c r="F26" s="33">
        <v>90</v>
      </c>
      <c r="G26" s="33" t="s">
        <v>97</v>
      </c>
      <c r="H26" s="26"/>
      <c r="I26" s="21"/>
      <c r="J26" s="6"/>
      <c r="K26" s="6"/>
      <c r="L26" s="13">
        <f t="shared" si="0"/>
        <v>0</v>
      </c>
      <c r="M26" s="14">
        <f t="shared" si="1"/>
        <v>0</v>
      </c>
      <c r="N26" s="2"/>
    </row>
    <row r="27" spans="1:14" ht="17.25" customHeight="1" x14ac:dyDescent="0.3">
      <c r="A27" s="20" t="s">
        <v>37</v>
      </c>
      <c r="B27" s="27" t="s">
        <v>76</v>
      </c>
      <c r="C27" s="32">
        <v>100</v>
      </c>
      <c r="D27" s="31" t="s">
        <v>19</v>
      </c>
      <c r="E27" s="33">
        <v>70</v>
      </c>
      <c r="F27" s="33">
        <v>90</v>
      </c>
      <c r="G27" s="33" t="s">
        <v>97</v>
      </c>
      <c r="H27" s="26"/>
      <c r="I27" s="21"/>
      <c r="J27" s="6"/>
      <c r="K27" s="6"/>
      <c r="L27" s="13">
        <f t="shared" si="0"/>
        <v>0</v>
      </c>
      <c r="M27" s="14">
        <f t="shared" si="1"/>
        <v>0</v>
      </c>
      <c r="N27" s="2"/>
    </row>
    <row r="28" spans="1:14" ht="17.25" customHeight="1" x14ac:dyDescent="0.3">
      <c r="A28" s="20" t="s">
        <v>38</v>
      </c>
      <c r="B28" s="27" t="s">
        <v>77</v>
      </c>
      <c r="C28" s="32">
        <v>200</v>
      </c>
      <c r="D28" s="31" t="s">
        <v>19</v>
      </c>
      <c r="E28" s="33">
        <v>70</v>
      </c>
      <c r="F28" s="33">
        <v>90</v>
      </c>
      <c r="G28" s="33" t="s">
        <v>97</v>
      </c>
      <c r="H28" s="26"/>
      <c r="I28" s="21"/>
      <c r="J28" s="6"/>
      <c r="K28" s="6"/>
      <c r="L28" s="13">
        <f t="shared" si="0"/>
        <v>0</v>
      </c>
      <c r="M28" s="14">
        <f t="shared" si="1"/>
        <v>0</v>
      </c>
      <c r="N28" s="2"/>
    </row>
    <row r="29" spans="1:14" ht="17.25" customHeight="1" x14ac:dyDescent="0.3">
      <c r="A29" s="20" t="s">
        <v>39</v>
      </c>
      <c r="B29" s="27" t="s">
        <v>78</v>
      </c>
      <c r="C29" s="32">
        <v>100</v>
      </c>
      <c r="D29" s="31" t="s">
        <v>19</v>
      </c>
      <c r="E29" s="33">
        <v>50</v>
      </c>
      <c r="F29" s="33">
        <v>70</v>
      </c>
      <c r="G29" s="33" t="s">
        <v>97</v>
      </c>
      <c r="H29" s="26"/>
      <c r="I29" s="21"/>
      <c r="J29" s="6"/>
      <c r="K29" s="6"/>
      <c r="L29" s="13">
        <f t="shared" si="0"/>
        <v>0</v>
      </c>
      <c r="M29" s="14">
        <f t="shared" si="1"/>
        <v>0</v>
      </c>
      <c r="N29" s="2"/>
    </row>
    <row r="30" spans="1:14" ht="17.25" customHeight="1" x14ac:dyDescent="0.3">
      <c r="A30" s="20" t="s">
        <v>40</v>
      </c>
      <c r="B30" s="27" t="s">
        <v>79</v>
      </c>
      <c r="C30" s="32">
        <v>120</v>
      </c>
      <c r="D30" s="31" t="s">
        <v>19</v>
      </c>
      <c r="E30" s="33">
        <v>70</v>
      </c>
      <c r="F30" s="33">
        <v>90</v>
      </c>
      <c r="G30" s="33" t="s">
        <v>97</v>
      </c>
      <c r="H30" s="26"/>
      <c r="I30" s="21"/>
      <c r="J30" s="6"/>
      <c r="K30" s="6"/>
      <c r="L30" s="13">
        <f t="shared" si="0"/>
        <v>0</v>
      </c>
      <c r="M30" s="14">
        <f t="shared" si="1"/>
        <v>0</v>
      </c>
      <c r="N30" s="2"/>
    </row>
    <row r="31" spans="1:14" ht="17.25" customHeight="1" x14ac:dyDescent="0.3">
      <c r="A31" s="20" t="s">
        <v>41</v>
      </c>
      <c r="B31" s="27" t="s">
        <v>80</v>
      </c>
      <c r="C31" s="32">
        <v>150</v>
      </c>
      <c r="D31" s="31" t="s">
        <v>19</v>
      </c>
      <c r="E31" s="33">
        <v>90</v>
      </c>
      <c r="F31" s="33">
        <v>110</v>
      </c>
      <c r="G31" s="33" t="s">
        <v>97</v>
      </c>
      <c r="H31" s="26"/>
      <c r="I31" s="21"/>
      <c r="J31" s="6"/>
      <c r="K31" s="6"/>
      <c r="L31" s="13">
        <f t="shared" si="0"/>
        <v>0</v>
      </c>
      <c r="M31" s="14">
        <f t="shared" si="1"/>
        <v>0</v>
      </c>
      <c r="N31" s="2"/>
    </row>
    <row r="32" spans="1:14" ht="17.25" customHeight="1" x14ac:dyDescent="0.3">
      <c r="A32" s="20" t="s">
        <v>42</v>
      </c>
      <c r="B32" s="27" t="s">
        <v>81</v>
      </c>
      <c r="C32" s="32">
        <v>20</v>
      </c>
      <c r="D32" s="31" t="s">
        <v>19</v>
      </c>
      <c r="E32" s="33">
        <v>140</v>
      </c>
      <c r="F32" s="33">
        <v>160</v>
      </c>
      <c r="G32" s="33" t="s">
        <v>97</v>
      </c>
      <c r="H32" s="26"/>
      <c r="I32" s="21"/>
      <c r="J32" s="6"/>
      <c r="K32" s="6"/>
      <c r="L32" s="13">
        <f t="shared" si="0"/>
        <v>0</v>
      </c>
      <c r="M32" s="14">
        <f t="shared" si="1"/>
        <v>0</v>
      </c>
      <c r="N32" s="2"/>
    </row>
    <row r="33" spans="1:14" ht="17.25" customHeight="1" x14ac:dyDescent="0.3">
      <c r="A33" s="20" t="s">
        <v>43</v>
      </c>
      <c r="B33" s="27" t="s">
        <v>82</v>
      </c>
      <c r="C33" s="32">
        <v>150</v>
      </c>
      <c r="D33" s="31" t="s">
        <v>19</v>
      </c>
      <c r="E33" s="33">
        <v>350</v>
      </c>
      <c r="F33" s="33">
        <v>450</v>
      </c>
      <c r="G33" s="33" t="s">
        <v>97</v>
      </c>
      <c r="H33" s="26"/>
      <c r="I33" s="21"/>
      <c r="J33" s="6"/>
      <c r="K33" s="6"/>
      <c r="L33" s="13">
        <f t="shared" si="0"/>
        <v>0</v>
      </c>
      <c r="M33" s="14">
        <f t="shared" si="1"/>
        <v>0</v>
      </c>
      <c r="N33" s="2"/>
    </row>
    <row r="34" spans="1:14" ht="17.45" customHeight="1" x14ac:dyDescent="0.3">
      <c r="A34" s="20" t="s">
        <v>44</v>
      </c>
      <c r="B34" s="27" t="s">
        <v>83</v>
      </c>
      <c r="C34" s="32">
        <v>70</v>
      </c>
      <c r="D34" s="31" t="s">
        <v>19</v>
      </c>
      <c r="E34" s="33">
        <v>130</v>
      </c>
      <c r="F34" s="33">
        <v>170</v>
      </c>
      <c r="G34" s="33" t="s">
        <v>97</v>
      </c>
      <c r="H34" s="26"/>
      <c r="I34" s="21"/>
      <c r="J34" s="6"/>
      <c r="K34" s="6"/>
      <c r="L34" s="13">
        <f t="shared" si="0"/>
        <v>0</v>
      </c>
      <c r="M34" s="14">
        <f t="shared" si="1"/>
        <v>0</v>
      </c>
      <c r="N34" s="2"/>
    </row>
    <row r="35" spans="1:14" ht="17.45" customHeight="1" x14ac:dyDescent="0.3">
      <c r="A35" s="20" t="s">
        <v>45</v>
      </c>
      <c r="B35" s="27" t="s">
        <v>84</v>
      </c>
      <c r="C35" s="32">
        <v>70</v>
      </c>
      <c r="D35" s="31" t="s">
        <v>19</v>
      </c>
      <c r="E35" s="33">
        <v>130</v>
      </c>
      <c r="F35" s="33">
        <v>170</v>
      </c>
      <c r="G35" s="33" t="s">
        <v>97</v>
      </c>
      <c r="H35" s="26"/>
      <c r="I35" s="21"/>
      <c r="J35" s="6"/>
      <c r="K35" s="6"/>
      <c r="L35" s="13">
        <f t="shared" si="0"/>
        <v>0</v>
      </c>
      <c r="M35" s="14">
        <f t="shared" si="1"/>
        <v>0</v>
      </c>
      <c r="N35" s="2"/>
    </row>
    <row r="36" spans="1:14" ht="17.45" customHeight="1" x14ac:dyDescent="0.3">
      <c r="A36" s="20" t="s">
        <v>46</v>
      </c>
      <c r="B36" s="27" t="s">
        <v>85</v>
      </c>
      <c r="C36" s="32">
        <v>70</v>
      </c>
      <c r="D36" s="31" t="s">
        <v>19</v>
      </c>
      <c r="E36" s="33">
        <v>350</v>
      </c>
      <c r="F36" s="33">
        <v>450</v>
      </c>
      <c r="G36" s="33" t="s">
        <v>97</v>
      </c>
      <c r="H36" s="26"/>
      <c r="I36" s="21"/>
      <c r="J36" s="6"/>
      <c r="K36" s="6"/>
      <c r="L36" s="13">
        <f t="shared" si="0"/>
        <v>0</v>
      </c>
      <c r="M36" s="14">
        <f t="shared" si="1"/>
        <v>0</v>
      </c>
      <c r="N36" s="2"/>
    </row>
    <row r="37" spans="1:14" ht="17.25" customHeight="1" x14ac:dyDescent="0.3">
      <c r="A37" s="20" t="s">
        <v>47</v>
      </c>
      <c r="B37" s="27" t="s">
        <v>86</v>
      </c>
      <c r="C37" s="32">
        <v>70</v>
      </c>
      <c r="D37" s="31" t="s">
        <v>19</v>
      </c>
      <c r="E37" s="33">
        <v>150</v>
      </c>
      <c r="F37" s="33">
        <v>250</v>
      </c>
      <c r="G37" s="33" t="s">
        <v>97</v>
      </c>
      <c r="H37" s="26"/>
      <c r="I37" s="21"/>
      <c r="J37" s="6"/>
      <c r="K37" s="6"/>
      <c r="L37" s="13">
        <f t="shared" si="0"/>
        <v>0</v>
      </c>
      <c r="M37" s="14">
        <f t="shared" si="1"/>
        <v>0</v>
      </c>
      <c r="N37" s="2"/>
    </row>
    <row r="38" spans="1:14" ht="17.25" customHeight="1" x14ac:dyDescent="0.3">
      <c r="A38" s="20" t="s">
        <v>48</v>
      </c>
      <c r="B38" s="27" t="s">
        <v>87</v>
      </c>
      <c r="C38" s="32">
        <v>70</v>
      </c>
      <c r="D38" s="31" t="s">
        <v>19</v>
      </c>
      <c r="E38" s="33">
        <v>70</v>
      </c>
      <c r="F38" s="33">
        <v>130</v>
      </c>
      <c r="G38" s="33" t="s">
        <v>97</v>
      </c>
      <c r="H38" s="26"/>
      <c r="I38" s="21"/>
      <c r="J38" s="6"/>
      <c r="K38" s="6"/>
      <c r="L38" s="13">
        <f t="shared" si="0"/>
        <v>0</v>
      </c>
      <c r="M38" s="14">
        <f t="shared" si="1"/>
        <v>0</v>
      </c>
      <c r="N38" s="2"/>
    </row>
    <row r="39" spans="1:14" ht="34.5" customHeight="1" x14ac:dyDescent="0.3">
      <c r="A39" s="20" t="s">
        <v>49</v>
      </c>
      <c r="B39" s="27" t="s">
        <v>88</v>
      </c>
      <c r="C39" s="32">
        <v>15</v>
      </c>
      <c r="D39" s="31" t="s">
        <v>19</v>
      </c>
      <c r="E39" s="33">
        <v>200</v>
      </c>
      <c r="F39" s="33">
        <v>300</v>
      </c>
      <c r="G39" s="33" t="s">
        <v>97</v>
      </c>
      <c r="H39" s="26"/>
      <c r="I39" s="21"/>
      <c r="J39" s="6"/>
      <c r="K39" s="6"/>
      <c r="L39" s="13">
        <f t="shared" si="0"/>
        <v>0</v>
      </c>
      <c r="M39" s="14">
        <f t="shared" si="1"/>
        <v>0</v>
      </c>
      <c r="N39" s="2"/>
    </row>
    <row r="40" spans="1:14" ht="17.25" customHeight="1" x14ac:dyDescent="0.3">
      <c r="A40" s="20" t="s">
        <v>50</v>
      </c>
      <c r="B40" s="27" t="s">
        <v>89</v>
      </c>
      <c r="C40" s="32">
        <v>15</v>
      </c>
      <c r="D40" s="31" t="s">
        <v>19</v>
      </c>
      <c r="E40" s="33">
        <v>250</v>
      </c>
      <c r="F40" s="33">
        <v>350</v>
      </c>
      <c r="G40" s="33" t="s">
        <v>97</v>
      </c>
      <c r="H40" s="26"/>
      <c r="I40" s="21"/>
      <c r="J40" s="6"/>
      <c r="K40" s="6"/>
      <c r="L40" s="13">
        <f t="shared" si="0"/>
        <v>0</v>
      </c>
      <c r="M40" s="14">
        <f t="shared" si="1"/>
        <v>0</v>
      </c>
      <c r="N40" s="2"/>
    </row>
    <row r="41" spans="1:14" ht="17.25" customHeight="1" x14ac:dyDescent="0.3">
      <c r="A41" s="20" t="s">
        <v>51</v>
      </c>
      <c r="B41" s="27" t="s">
        <v>90</v>
      </c>
      <c r="C41" s="32">
        <v>15</v>
      </c>
      <c r="D41" s="31" t="s">
        <v>19</v>
      </c>
      <c r="E41" s="33">
        <v>50</v>
      </c>
      <c r="F41" s="33">
        <v>70</v>
      </c>
      <c r="G41" s="33" t="s">
        <v>97</v>
      </c>
      <c r="H41" s="26"/>
      <c r="I41" s="21"/>
      <c r="J41" s="6"/>
      <c r="K41" s="6"/>
      <c r="L41" s="13">
        <f t="shared" si="0"/>
        <v>0</v>
      </c>
      <c r="M41" s="14">
        <f t="shared" si="1"/>
        <v>0</v>
      </c>
      <c r="N41" s="2"/>
    </row>
    <row r="42" spans="1:14" ht="34.9" customHeight="1" x14ac:dyDescent="0.3">
      <c r="A42" s="20" t="s">
        <v>52</v>
      </c>
      <c r="B42" s="27" t="s">
        <v>91</v>
      </c>
      <c r="C42" s="32">
        <v>15</v>
      </c>
      <c r="D42" s="31" t="s">
        <v>19</v>
      </c>
      <c r="E42" s="33">
        <v>50</v>
      </c>
      <c r="F42" s="33">
        <v>70</v>
      </c>
      <c r="G42" s="33" t="s">
        <v>97</v>
      </c>
      <c r="H42" s="26"/>
      <c r="I42" s="21"/>
      <c r="J42" s="6"/>
      <c r="K42" s="6"/>
      <c r="L42" s="13">
        <f t="shared" si="0"/>
        <v>0</v>
      </c>
      <c r="M42" s="14">
        <f t="shared" si="1"/>
        <v>0</v>
      </c>
      <c r="N42" s="2"/>
    </row>
    <row r="43" spans="1:14" ht="17.25" customHeight="1" x14ac:dyDescent="0.3">
      <c r="A43" s="20" t="s">
        <v>53</v>
      </c>
      <c r="B43" s="27" t="s">
        <v>92</v>
      </c>
      <c r="C43" s="32">
        <v>15</v>
      </c>
      <c r="D43" s="31" t="s">
        <v>19</v>
      </c>
      <c r="E43" s="33">
        <v>70</v>
      </c>
      <c r="F43" s="33">
        <v>90</v>
      </c>
      <c r="G43" s="33" t="s">
        <v>97</v>
      </c>
      <c r="H43" s="26"/>
      <c r="I43" s="21"/>
      <c r="J43" s="6"/>
      <c r="K43" s="6"/>
      <c r="L43" s="13">
        <f t="shared" si="0"/>
        <v>0</v>
      </c>
      <c r="M43" s="14">
        <f t="shared" si="1"/>
        <v>0</v>
      </c>
      <c r="N43" s="2"/>
    </row>
    <row r="44" spans="1:14" ht="17.25" customHeight="1" thickBot="1" x14ac:dyDescent="0.35">
      <c r="A44" s="17"/>
      <c r="B44" s="38" t="s">
        <v>5</v>
      </c>
      <c r="C44" s="38"/>
      <c r="D44" s="38"/>
      <c r="E44" s="38"/>
      <c r="F44" s="38"/>
      <c r="G44" s="38"/>
      <c r="H44" s="38"/>
      <c r="I44" s="38"/>
      <c r="J44" s="38"/>
      <c r="K44" s="29"/>
      <c r="L44" s="18">
        <f>SUM(L5:L43)</f>
        <v>0</v>
      </c>
      <c r="M44" s="19">
        <f>SUM(M5:M43)</f>
        <v>0</v>
      </c>
      <c r="N44" s="2"/>
    </row>
    <row r="45" spans="1:14" ht="17.25" customHeight="1" x14ac:dyDescent="0.3">
      <c r="A45" s="2"/>
      <c r="B45" s="3"/>
      <c r="C45" s="4"/>
      <c r="D45" s="4"/>
      <c r="E45" s="4"/>
      <c r="F45" s="4"/>
      <c r="G45" s="4"/>
      <c r="H45" s="2"/>
      <c r="I45" s="2"/>
      <c r="J45" s="2"/>
      <c r="K45" s="2"/>
      <c r="L45" s="2"/>
      <c r="M45" s="2"/>
      <c r="N45" s="2"/>
    </row>
    <row r="46" spans="1:14" ht="17.25" customHeight="1" x14ac:dyDescent="0.3">
      <c r="A46" s="7" t="s">
        <v>6</v>
      </c>
      <c r="B46" s="8" t="s">
        <v>8</v>
      </c>
      <c r="C46" s="5"/>
      <c r="D46" s="5"/>
      <c r="E46" s="5"/>
      <c r="F46" s="5"/>
      <c r="G46" s="5"/>
      <c r="H46" s="2"/>
      <c r="I46" s="2"/>
      <c r="J46" s="2"/>
      <c r="K46" s="2"/>
      <c r="L46" s="2"/>
      <c r="M46" s="2"/>
      <c r="N46" s="2"/>
    </row>
    <row r="47" spans="1:14" ht="17.25" customHeight="1" x14ac:dyDescent="0.3">
      <c r="A47" s="9"/>
      <c r="B47" s="8" t="s">
        <v>7</v>
      </c>
      <c r="C47" s="5"/>
      <c r="D47" s="5"/>
      <c r="E47" s="5"/>
      <c r="F47" s="5"/>
      <c r="G47" s="5"/>
      <c r="H47" s="2"/>
      <c r="I47" s="2"/>
      <c r="J47" s="2"/>
      <c r="K47" s="2"/>
      <c r="L47" s="2"/>
      <c r="M47" s="2"/>
      <c r="N47" s="2"/>
    </row>
    <row r="48" spans="1:14" ht="17.25" customHeight="1" x14ac:dyDescent="0.3">
      <c r="A48" s="2"/>
      <c r="B48" s="3"/>
      <c r="C48" s="4"/>
      <c r="D48" s="4"/>
      <c r="E48" s="4"/>
      <c r="F48" s="4"/>
      <c r="G48" s="4"/>
      <c r="H48" s="2"/>
      <c r="I48" s="2"/>
      <c r="J48" s="2"/>
      <c r="K48" s="2"/>
      <c r="L48" s="2"/>
      <c r="M48" s="2"/>
      <c r="N48" s="2"/>
    </row>
    <row r="49" spans="2:9" ht="17.25" customHeight="1" x14ac:dyDescent="0.3">
      <c r="B49" s="16"/>
      <c r="C49" s="16"/>
      <c r="D49" s="16"/>
      <c r="E49" s="16"/>
      <c r="F49" s="16"/>
      <c r="G49" s="16"/>
      <c r="H49" s="16"/>
      <c r="I49" s="16"/>
    </row>
    <row r="50" spans="2:9" ht="87" customHeight="1" x14ac:dyDescent="0.3">
      <c r="B50" s="35" t="s">
        <v>96</v>
      </c>
      <c r="C50" s="16"/>
      <c r="D50" s="16"/>
      <c r="E50" s="16"/>
      <c r="F50" s="16"/>
      <c r="G50" s="16"/>
      <c r="H50" s="16"/>
      <c r="I50" s="16"/>
    </row>
    <row r="51" spans="2:9" ht="17.25" customHeight="1" x14ac:dyDescent="0.3">
      <c r="B51" s="16"/>
      <c r="C51" s="16"/>
      <c r="D51" s="16"/>
      <c r="E51" s="16"/>
      <c r="F51" s="16"/>
      <c r="G51" s="16"/>
    </row>
    <row r="52" spans="2:9" ht="17.25" customHeight="1" x14ac:dyDescent="0.3">
      <c r="B52" s="16"/>
      <c r="C52" s="16"/>
      <c r="D52" s="16"/>
      <c r="E52" s="16"/>
      <c r="F52" s="16"/>
      <c r="G52" s="16"/>
    </row>
    <row r="53" spans="2:9" ht="16.899999999999999" customHeight="1" x14ac:dyDescent="0.3">
      <c r="B53" s="16"/>
      <c r="C53" s="16"/>
      <c r="D53" s="16"/>
      <c r="E53" s="16"/>
      <c r="F53" s="16"/>
      <c r="G53" s="16"/>
    </row>
    <row r="54" spans="2:9" ht="20.25" customHeight="1" x14ac:dyDescent="0.3"/>
  </sheetData>
  <mergeCells count="2">
    <mergeCell ref="C1:J1"/>
    <mergeCell ref="B44:J44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Somorovská</dc:creator>
  <cp:lastModifiedBy>Veronika Ždímal</cp:lastModifiedBy>
  <cp:lastPrinted>2024-01-23T08:30:54Z</cp:lastPrinted>
  <dcterms:created xsi:type="dcterms:W3CDTF">2019-06-20T11:46:04Z</dcterms:created>
  <dcterms:modified xsi:type="dcterms:W3CDTF">2025-05-28T07:04:21Z</dcterms:modified>
</cp:coreProperties>
</file>