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0_Spotreb_material_bunkov_zelezo_R3/2_Vyzva/finalne/"/>
    </mc:Choice>
  </mc:AlternateContent>
  <xr:revisionPtr revIDLastSave="1308" documentId="13_ncr:1_{023493F3-5D3A-4063-AAB2-1A647C18F30A}" xr6:coauthVersionLast="47" xr6:coauthVersionMax="47" xr10:uidLastSave="{90767966-445D-4F71-AF5D-64B2D9904EA0}"/>
  <bookViews>
    <workbookView xWindow="-120" yWindow="-120" windowWidth="29040" windowHeight="15720" xr2:uid="{99B051FC-8F84-4946-A431-B1581C63684A}"/>
  </bookViews>
  <sheets>
    <sheet name="Prí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" l="1"/>
  <c r="L19" i="1"/>
  <c r="L21" i="1" l="1"/>
</calcChain>
</file>

<file path=xl/sharedStrings.xml><?xml version="1.0" encoding="utf-8"?>
<sst xmlns="http://schemas.openxmlformats.org/spreadsheetml/2006/main" count="37" uniqueCount="36">
  <si>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</si>
  <si>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</si>
  <si>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</si>
  <si>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</si>
  <si>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</si>
  <si>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</si>
  <si>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</si>
  <si>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</si>
  <si>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</si>
  <si>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</si>
  <si>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</si>
  <si>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</si>
  <si>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</si>
  <si>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</si>
  <si>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</si>
  <si>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</si>
  <si>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</si>
  <si>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</si>
  <si>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</si>
  <si>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</si>
  <si>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</si>
  <si>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>2.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</si>
  <si>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</si>
  <si>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</si>
  <si>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</si>
  <si>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</si>
  <si>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Cena za požadované množstvo v EUR bez DPH</t>
  </si>
  <si>
    <t>Názov a popis položky, minimálne požiadavky</t>
  </si>
  <si>
    <t>názov,obchodné meno danej položky
(doplní uchádzač)</t>
  </si>
  <si>
    <t>Stanovenie Sadzby DPH (doplní uchádzač)</t>
  </si>
  <si>
    <t>Pre časť 1: Cena celkom v Eur bez DPH</t>
  </si>
  <si>
    <r>
      <t xml:space="preserve">Mito-FerroGreen (https://www.gerbu.de/Mito-FerroGreen-1set2x50g_1)
Nepripúšťa sa ekvivalent z dôvodu zachovania kontinuity z predchádzajúcimi štúdiami
</t>
    </r>
    <r>
      <rPr>
        <sz val="10"/>
        <color rgb="FF000000"/>
        <rFont val="Corbel"/>
        <family val="2"/>
        <charset val="238"/>
      </rPr>
      <t>Vysoko citlivý bunkový test s farbivami na detekciu mitochondriálneho železo (Fe2+), súprava na detekciu a označovanie. Vhodné pre zobrazovanie živých buniek. Súprava obsahujúca 2x50 µg.</t>
    </r>
  </si>
  <si>
    <r>
      <t>FerroOrange (https://www.gerbu.de/FerroOrange-3tubes3x24g_1)
Verejný obstarávateľ nepripúšťa ekvivalent z dôvodu zachovania kontinuity z predchádzajúcimi štúdiami.</t>
    </r>
    <r>
      <rPr>
        <sz val="10"/>
        <color rgb="FF000000"/>
        <rFont val="Corbel"/>
        <family val="2"/>
        <charset val="238"/>
      </rPr>
      <t>.
Vysoko citlivé farebné činidlo na vnútrobunkové železo (Fe2+). Súprava na detekciu a značenie. Vhodné pre zobrazovanie živých buniek, vhodné pre "plate reader assay". Súprava obsahujúca 3x24 µg.</t>
    </r>
  </si>
  <si>
    <t>súprava</t>
  </si>
  <si>
    <t>Jednotková cena v EUR bez DPH</t>
  </si>
  <si>
    <t>Návrh na plnenie kritéria na vyhodnotenie ponúk/Cenová ponuka -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</si>
</sst>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1" fillId="0" borderId="0" xfId="0" applyFont="1" applyBorder="1"/>
    <xf numFmtId="164" fontId="3" fillId="10" borderId="7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164" fontId="1" fillId="8" borderId="10" xfId="0" applyNumberFormat="1" applyFont="1" applyFill="1" applyBorder="1" applyAlignment="1">
      <alignment horizontal="center" vertical="center" wrapText="1"/>
    </xf>
    <xf numFmtId="164" fontId="1" fillId="8" borderId="16" xfId="0" applyNumberFormat="1" applyFont="1" applyFill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7" fillId="6" borderId="24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center" vertical="center" wrapText="1"/>
    </xf>
    <xf numFmtId="0" fontId="1" fillId="9" borderId="10" xfId="0" applyFont="1" applyFill="1" applyBorder="1" applyAlignment="1">
      <alignment wrapText="1"/>
    </xf>
    <xf numFmtId="0" fontId="1" fillId="9" borderId="11" xfId="0" applyFont="1" applyFill="1" applyBorder="1"/>
    <xf numFmtId="0" fontId="1" fillId="9" borderId="16" xfId="0" applyFont="1" applyFill="1" applyBorder="1" applyAlignment="1">
      <alignment wrapText="1"/>
    </xf>
    <xf numFmtId="0" fontId="1" fillId="9" borderId="22" xfId="0" applyFont="1" applyFill="1" applyBorder="1"/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9" borderId="10" xfId="0" applyFont="1" applyFill="1" applyBorder="1" applyAlignment="1" applyProtection="1">
      <alignment horizontal="left" vertical="center"/>
      <protection locked="0"/>
    </xf>
    <xf numFmtId="0" fontId="1" fillId="9" borderId="11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vertical="center"/>
      <protection locked="0"/>
    </xf>
    <xf numFmtId="0" fontId="1" fillId="9" borderId="6" xfId="0" applyFont="1" applyFill="1" applyBorder="1" applyAlignment="1" applyProtection="1">
      <alignment vertical="center"/>
      <protection locked="0"/>
    </xf>
    <xf numFmtId="0" fontId="1" fillId="9" borderId="5" xfId="0" applyFont="1" applyFill="1" applyBorder="1" applyAlignment="1" applyProtection="1">
      <alignment horizontal="left" vertical="center"/>
      <protection locked="0"/>
    </xf>
    <xf numFmtId="0" fontId="1" fillId="9" borderId="6" xfId="0" applyFont="1" applyFill="1" applyBorder="1" applyAlignment="1" applyProtection="1">
      <alignment horizontal="left" vertical="center"/>
      <protection locked="0"/>
    </xf>
    <xf numFmtId="0" fontId="1" fillId="9" borderId="5" xfId="0" applyFont="1" applyFill="1" applyBorder="1" applyAlignment="1" applyProtection="1">
      <alignment horizontal="center" vertical="center"/>
      <protection locked="0"/>
    </xf>
    <xf numFmtId="0" fontId="1" fillId="9" borderId="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7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17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6" fillId="5" borderId="24" xfId="0" applyFont="1" applyFill="1" applyBorder="1" applyAlignment="1">
      <alignment horizontal="center" vertical="center" wrapText="1"/>
    </xf>
    <xf numFmtId="164" fontId="6" fillId="7" borderId="16" xfId="0" applyNumberFormat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6" fillId="7" borderId="16" xfId="0" applyFont="1" applyFill="1" applyBorder="1" applyAlignment="1">
      <alignment horizontal="left" vertical="center" wrapText="1"/>
    </xf>
    <xf numFmtId="1" fontId="6" fillId="7" borderId="16" xfId="0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5" fillId="9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5" fillId="9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5" fillId="9" borderId="10" xfId="0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2" fillId="9" borderId="18" xfId="0" applyFont="1" applyFill="1" applyBorder="1" applyAlignment="1">
      <alignment horizontal="center"/>
    </xf>
    <xf numFmtId="0" fontId="2" fillId="9" borderId="19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5" xfId="0" applyFont="1" applyFill="1" applyBorder="1" applyAlignment="1">
      <alignment horizontal="center"/>
    </xf>
    <xf numFmtId="0" fontId="2" fillId="9" borderId="2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" fontId="6" fillId="7" borderId="10" xfId="0" applyNumberFormat="1" applyFont="1" applyFill="1" applyBorder="1" applyAlignment="1">
      <alignment horizontal="center" vertical="center" wrapText="1"/>
    </xf>
    <xf numFmtId="164" fontId="6" fillId="7" borderId="10" xfId="0" applyNumberFormat="1" applyFont="1" applyFill="1" applyBorder="1" applyAlignment="1">
      <alignment horizontal="center" vertical="center" wrapText="1"/>
    </xf>
    <xf numFmtId="0" fontId="6" fillId="7" borderId="10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16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29"/>
  <sheetViews>
    <sheetView tabSelected="1" topLeftCell="C1" zoomScale="70" zoomScaleNormal="70" workbookViewId="0">
      <selection activeCell="T20" sqref="T20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0" style="1" hidden="1" customWidth="1"/>
    <col min="17" max="16384" width="9.140625" style="1"/>
  </cols>
  <sheetData>
    <row r="1" spans="2:16" x14ac:dyDescent="0.25">
      <c r="C1" s="20" t="s">
        <v>35</v>
      </c>
      <c r="D1" s="20"/>
      <c r="E1" s="20"/>
      <c r="F1" s="20"/>
      <c r="G1" s="20"/>
      <c r="H1" s="20"/>
      <c r="I1" s="20"/>
      <c r="J1" s="20"/>
      <c r="K1" s="20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45" t="s">
        <v>1</v>
      </c>
      <c r="C4" s="46"/>
      <c r="D4" s="46"/>
      <c r="E4" s="46"/>
      <c r="F4" s="46"/>
      <c r="G4" s="46"/>
      <c r="H4" s="46"/>
      <c r="I4" s="46"/>
      <c r="J4" s="46"/>
      <c r="K4" s="47"/>
      <c r="P4" s="1" t="s">
        <v>2</v>
      </c>
    </row>
    <row r="5" spans="2:16" ht="30.75" customHeight="1" x14ac:dyDescent="0.25">
      <c r="B5" s="54" t="s">
        <v>3</v>
      </c>
      <c r="C5" s="55"/>
      <c r="D5" s="55"/>
      <c r="E5" s="55"/>
      <c r="F5" s="27"/>
      <c r="G5" s="27"/>
      <c r="H5" s="27"/>
      <c r="I5" s="27"/>
      <c r="J5" s="27"/>
      <c r="K5" s="28"/>
      <c r="P5" s="1" t="s">
        <v>4</v>
      </c>
    </row>
    <row r="6" spans="2:16" ht="27.75" customHeight="1" x14ac:dyDescent="0.25">
      <c r="B6" s="48" t="s">
        <v>5</v>
      </c>
      <c r="C6" s="49"/>
      <c r="D6" s="49"/>
      <c r="E6" s="50"/>
      <c r="F6" s="27"/>
      <c r="G6" s="27"/>
      <c r="H6" s="27"/>
      <c r="I6" s="27"/>
      <c r="J6" s="27"/>
      <c r="K6" s="28"/>
      <c r="P6" s="1" t="s">
        <v>6</v>
      </c>
    </row>
    <row r="7" spans="2:16" x14ac:dyDescent="0.25">
      <c r="B7" s="51" t="s">
        <v>7</v>
      </c>
      <c r="C7" s="52"/>
      <c r="D7" s="52"/>
      <c r="E7" s="53"/>
      <c r="F7" s="27"/>
      <c r="G7" s="27"/>
      <c r="H7" s="27"/>
      <c r="I7" s="27"/>
      <c r="J7" s="27"/>
      <c r="K7" s="28"/>
      <c r="P7" s="1" t="s">
        <v>8</v>
      </c>
    </row>
    <row r="8" spans="2:16" x14ac:dyDescent="0.25">
      <c r="B8" s="29" t="s">
        <v>9</v>
      </c>
      <c r="C8" s="30"/>
      <c r="D8" s="30"/>
      <c r="E8" s="31"/>
      <c r="F8" s="27"/>
      <c r="G8" s="27"/>
      <c r="H8" s="27"/>
      <c r="I8" s="27"/>
      <c r="J8" s="27"/>
      <c r="K8" s="28"/>
    </row>
    <row r="9" spans="2:16" ht="14.25" customHeight="1" x14ac:dyDescent="0.25">
      <c r="B9" s="48" t="s">
        <v>10</v>
      </c>
      <c r="C9" s="49"/>
      <c r="D9" s="49"/>
      <c r="E9" s="50"/>
      <c r="F9" s="27"/>
      <c r="G9" s="27"/>
      <c r="H9" s="27"/>
      <c r="I9" s="27"/>
      <c r="J9" s="27"/>
      <c r="K9" s="28"/>
    </row>
    <row r="10" spans="2:16" ht="32.25" customHeight="1" x14ac:dyDescent="0.25">
      <c r="B10" s="35" t="s">
        <v>11</v>
      </c>
      <c r="C10" s="36"/>
      <c r="D10" s="36"/>
      <c r="E10" s="37"/>
      <c r="F10" s="25"/>
      <c r="G10" s="25"/>
      <c r="H10" s="25"/>
      <c r="I10" s="25"/>
      <c r="J10" s="25"/>
      <c r="K10" s="26"/>
    </row>
    <row r="11" spans="2:16" x14ac:dyDescent="0.25">
      <c r="B11" s="29" t="s">
        <v>12</v>
      </c>
      <c r="C11" s="30"/>
      <c r="D11" s="30"/>
      <c r="E11" s="31"/>
      <c r="F11" s="27"/>
      <c r="G11" s="27"/>
      <c r="H11" s="27"/>
      <c r="I11" s="27"/>
      <c r="J11" s="27"/>
      <c r="K11" s="28"/>
    </row>
    <row r="12" spans="2:16" x14ac:dyDescent="0.25">
      <c r="B12" s="29" t="s">
        <v>13</v>
      </c>
      <c r="C12" s="30"/>
      <c r="D12" s="30"/>
      <c r="E12" s="31"/>
      <c r="F12" s="27"/>
      <c r="G12" s="27"/>
      <c r="H12" s="27"/>
      <c r="I12" s="27"/>
      <c r="J12" s="27"/>
      <c r="K12" s="28"/>
    </row>
    <row r="13" spans="2:16" x14ac:dyDescent="0.25">
      <c r="B13" s="29" t="s">
        <v>14</v>
      </c>
      <c r="C13" s="30"/>
      <c r="D13" s="30"/>
      <c r="E13" s="31"/>
      <c r="F13" s="25"/>
      <c r="G13" s="25"/>
      <c r="H13" s="25"/>
      <c r="I13" s="25"/>
      <c r="J13" s="25"/>
      <c r="K13" s="26"/>
    </row>
    <row r="14" spans="2:16" ht="36.75" customHeight="1" x14ac:dyDescent="0.25">
      <c r="B14" s="32" t="s">
        <v>15</v>
      </c>
      <c r="C14" s="33"/>
      <c r="D14" s="33"/>
      <c r="E14" s="34"/>
      <c r="F14" s="25"/>
      <c r="G14" s="25"/>
      <c r="H14" s="25"/>
      <c r="I14" s="25"/>
      <c r="J14" s="25"/>
      <c r="K14" s="26"/>
    </row>
    <row r="15" spans="2:16" ht="14.25" customHeight="1" x14ac:dyDescent="0.25">
      <c r="B15" s="32" t="s">
        <v>18</v>
      </c>
      <c r="C15" s="33"/>
      <c r="D15" s="33"/>
      <c r="E15" s="34"/>
      <c r="F15" s="23"/>
      <c r="G15" s="23"/>
      <c r="H15" s="23"/>
      <c r="I15" s="23"/>
      <c r="J15" s="23"/>
      <c r="K15" s="24"/>
    </row>
    <row r="16" spans="2:16" ht="30.75" customHeight="1" thickBot="1" x14ac:dyDescent="0.3">
      <c r="B16" s="40" t="s">
        <v>16</v>
      </c>
      <c r="C16" s="41"/>
      <c r="D16" s="41"/>
      <c r="E16" s="42"/>
      <c r="F16" s="21"/>
      <c r="G16" s="21"/>
      <c r="H16" s="21"/>
      <c r="I16" s="21"/>
      <c r="J16" s="21"/>
      <c r="K16" s="22"/>
    </row>
    <row r="17" spans="2:14" ht="16.5" customHeight="1" thickBot="1" x14ac:dyDescent="0.3"/>
    <row r="18" spans="2:14" ht="108" customHeight="1" thickBot="1" x14ac:dyDescent="0.3">
      <c r="B18" s="10" t="s">
        <v>19</v>
      </c>
      <c r="C18" s="38" t="s">
        <v>27</v>
      </c>
      <c r="D18" s="38"/>
      <c r="E18" s="12" t="s">
        <v>22</v>
      </c>
      <c r="F18" s="38" t="s">
        <v>23</v>
      </c>
      <c r="G18" s="38"/>
      <c r="H18" s="38"/>
      <c r="I18" s="38" t="s">
        <v>34</v>
      </c>
      <c r="J18" s="38"/>
      <c r="K18" s="38"/>
      <c r="L18" s="11" t="s">
        <v>26</v>
      </c>
      <c r="M18" s="18" t="s">
        <v>28</v>
      </c>
      <c r="N18" s="19" t="s">
        <v>29</v>
      </c>
    </row>
    <row r="19" spans="2:14" ht="150" customHeight="1" x14ac:dyDescent="0.25">
      <c r="B19" s="3" t="s">
        <v>20</v>
      </c>
      <c r="C19" s="43" t="s">
        <v>31</v>
      </c>
      <c r="D19" s="43"/>
      <c r="E19" s="4" t="s">
        <v>33</v>
      </c>
      <c r="F19" s="44">
        <v>1</v>
      </c>
      <c r="G19" s="44"/>
      <c r="H19" s="44"/>
      <c r="I19" s="39"/>
      <c r="J19" s="39"/>
      <c r="K19" s="39"/>
      <c r="L19" s="9">
        <f>I19*F19</f>
        <v>0</v>
      </c>
      <c r="M19" s="16"/>
      <c r="N19" s="17"/>
    </row>
    <row r="20" spans="2:14" ht="156.75" customHeight="1" thickBot="1" x14ac:dyDescent="0.3">
      <c r="B20" s="7" t="s">
        <v>21</v>
      </c>
      <c r="C20" s="72" t="s">
        <v>32</v>
      </c>
      <c r="D20" s="72"/>
      <c r="E20" s="13" t="s">
        <v>33</v>
      </c>
      <c r="F20" s="70">
        <v>1</v>
      </c>
      <c r="G20" s="70"/>
      <c r="H20" s="70"/>
      <c r="I20" s="71"/>
      <c r="J20" s="71"/>
      <c r="K20" s="71"/>
      <c r="L20" s="8">
        <f t="shared" ref="L20" si="0">I20*F20</f>
        <v>0</v>
      </c>
      <c r="M20" s="14"/>
      <c r="N20" s="15"/>
    </row>
    <row r="21" spans="2:14" ht="28.5" customHeight="1" thickBot="1" x14ac:dyDescent="0.3">
      <c r="B21" s="68" t="s">
        <v>30</v>
      </c>
      <c r="C21" s="68"/>
      <c r="D21" s="68"/>
      <c r="E21" s="68"/>
      <c r="F21" s="68"/>
      <c r="G21" s="68"/>
      <c r="H21" s="68"/>
      <c r="I21" s="69"/>
      <c r="J21" s="69"/>
      <c r="K21" s="69"/>
      <c r="L21" s="6">
        <f>SUM(L19:L20)</f>
        <v>0</v>
      </c>
      <c r="M21" s="5"/>
    </row>
    <row r="23" spans="2:14" ht="23.25" customHeight="1" x14ac:dyDescent="0.25"/>
    <row r="24" spans="2:14" ht="29.25" customHeight="1" thickBot="1" x14ac:dyDescent="0.3"/>
    <row r="25" spans="2:14" ht="25.5" customHeight="1" x14ac:dyDescent="0.25">
      <c r="B25" s="62" t="s">
        <v>17</v>
      </c>
      <c r="C25" s="63"/>
      <c r="D25" s="63"/>
      <c r="E25" s="63"/>
      <c r="F25" s="63"/>
      <c r="G25" s="56" t="s">
        <v>25</v>
      </c>
      <c r="H25" s="56"/>
      <c r="I25" s="56"/>
      <c r="J25" s="56"/>
      <c r="K25" s="56"/>
      <c r="L25" s="57"/>
    </row>
    <row r="26" spans="2:14" ht="25.15" customHeight="1" x14ac:dyDescent="0.25">
      <c r="B26" s="64"/>
      <c r="C26" s="65"/>
      <c r="D26" s="65"/>
      <c r="E26" s="65"/>
      <c r="F26" s="65"/>
      <c r="G26" s="58"/>
      <c r="H26" s="58"/>
      <c r="I26" s="58"/>
      <c r="J26" s="58"/>
      <c r="K26" s="58"/>
      <c r="L26" s="59"/>
    </row>
    <row r="27" spans="2:14" ht="70.5" customHeight="1" thickBot="1" x14ac:dyDescent="0.3">
      <c r="B27" s="66"/>
      <c r="C27" s="67"/>
      <c r="D27" s="67"/>
      <c r="E27" s="67"/>
      <c r="F27" s="67"/>
      <c r="G27" s="60" t="s">
        <v>24</v>
      </c>
      <c r="H27" s="60"/>
      <c r="I27" s="60"/>
      <c r="J27" s="60"/>
      <c r="K27" s="60"/>
      <c r="L27" s="61"/>
    </row>
    <row r="29" spans="2:14" ht="13.7" customHeight="1" x14ac:dyDescent="0.25"/>
  </sheetData>
  <mergeCells count="39">
    <mergeCell ref="G25:L26"/>
    <mergeCell ref="G27:L27"/>
    <mergeCell ref="B25:F27"/>
    <mergeCell ref="B21:K21"/>
    <mergeCell ref="F20:H20"/>
    <mergeCell ref="I20:K20"/>
    <mergeCell ref="C20:D20"/>
    <mergeCell ref="B4:K4"/>
    <mergeCell ref="B6:E6"/>
    <mergeCell ref="B7:E7"/>
    <mergeCell ref="B8:E8"/>
    <mergeCell ref="B9:E9"/>
    <mergeCell ref="B5:E5"/>
    <mergeCell ref="B10:E10"/>
    <mergeCell ref="B11:E11"/>
    <mergeCell ref="B12:E12"/>
    <mergeCell ref="I18:K18"/>
    <mergeCell ref="I19:K19"/>
    <mergeCell ref="B16:E16"/>
    <mergeCell ref="C19:D19"/>
    <mergeCell ref="F18:H18"/>
    <mergeCell ref="F19:H19"/>
    <mergeCell ref="C18:D18"/>
    <mergeCell ref="C1:K1"/>
    <mergeCell ref="F16:K16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3:E13"/>
    <mergeCell ref="B14:E14"/>
    <mergeCell ref="B15:E15"/>
  </mergeCells>
  <phoneticPr fontId="8" type="noConversion"/>
  <dataValidations count="2">
    <dataValidation type="list" allowBlank="1" showInputMessage="1" showErrorMessage="1" sqref="F13:F15 G13:K14" xr:uid="{412A36EF-BD65-469A-B3C8-3AC066188A4F}">
      <formula1>$P$3:$P$4</formula1>
    </dataValidation>
    <dataValidation type="list" allowBlank="1" showInputMessage="1" showErrorMessage="1" sqref="F16:K16" xr:uid="{379647B3-E8A4-4B05-968B-BBE8E5142BFA}">
      <formula1>$P$5:$P$7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2025-02-18T06:56:55Z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