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6_výzva_70_PRV_2023\Lesy Smolník s.r.o\VO\VO\PT\píla\"/>
    </mc:Choice>
  </mc:AlternateContent>
  <xr:revisionPtr revIDLastSave="0" documentId="13_ncr:1_{EFE4539E-DCF7-4177-9275-324A178BF29E}" xr6:coauthVersionLast="47" xr6:coauthVersionMax="47" xr10:uidLastSave="{00000000-0000-0000-0000-000000000000}"/>
  <bookViews>
    <workbookView xWindow="-120" yWindow="-120" windowWidth="29040" windowHeight="15840" xr2:uid="{BEC7D8F1-BD6A-47D7-96C6-74FCC021DA9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/>
  <c r="K31" i="1" s="1"/>
  <c r="M27" i="1"/>
  <c r="J32" i="1" l="1"/>
  <c r="K30" i="1"/>
  <c r="K32" i="1" s="1"/>
</calcChain>
</file>

<file path=xl/sharedStrings.xml><?xml version="1.0" encoding="utf-8"?>
<sst xmlns="http://schemas.openxmlformats.org/spreadsheetml/2006/main" count="37" uniqueCount="36">
  <si>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</si>
  <si>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</si>
  <si>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</si>
  <si>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</si>
  <si>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</si>
  <si>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</si>
  <si>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</si>
  <si>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</si>
  <si>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</si>
  <si>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</si>
  <si>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</si>
  <si>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</si>
  <si>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</si>
  <si>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</si>
  <si>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</si>
  <si>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</si>
  <si>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</si>
  <si>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</si>
  <si>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</si>
  <si>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</si>
  <si>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</si>
  <si>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</si>
  <si>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</si>
  <si>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</si>
  <si>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</si>
  <si>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</si>
  <si>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</si>
  <si>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</rPr>
      <t>Poznámka</t>
    </r>
    <r>
      <rPr>
        <sz val="11"/>
        <color theme="1"/>
        <rFont val="Calibri"/>
        <family val="2"/>
        <charset val="238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</si>
  <si>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</si>
  <si>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</si>
  <si>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</si>
  <si>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</si>
  <si>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</si>
  <si>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Motorová píla 3,5 kW</t>
  </si>
  <si>
    <t>Motorová píla 3 kW</t>
  </si>
  <si>
    <t>Motorové píly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</si>
</sst>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7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/>
    <xf numFmtId="49" fontId="2" fillId="4" borderId="0" xfId="0" applyNumberFormat="1" applyFont="1" applyFill="1"/>
    <xf numFmtId="0" fontId="12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164" fontId="13" fillId="4" borderId="27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 applyProtection="1">
      <alignment vertical="center" wrapText="1"/>
      <protection locked="0"/>
    </xf>
    <xf numFmtId="164" fontId="13" fillId="4" borderId="29" xfId="0" applyNumberFormat="1" applyFont="1" applyFill="1" applyBorder="1" applyAlignment="1">
      <alignment vertical="center" wrapText="1"/>
    </xf>
    <xf numFmtId="4" fontId="13" fillId="0" borderId="29" xfId="0" applyNumberFormat="1" applyFont="1" applyBorder="1" applyAlignment="1">
      <alignment vertical="center" wrapText="1"/>
    </xf>
    <xf numFmtId="4" fontId="13" fillId="0" borderId="27" xfId="0" applyNumberFormat="1" applyFont="1" applyBorder="1" applyAlignment="1">
      <alignment vertical="center" wrapText="1"/>
    </xf>
    <xf numFmtId="49" fontId="2" fillId="0" borderId="18" xfId="0" applyNumberFormat="1" applyFont="1" applyBorder="1"/>
    <xf numFmtId="0" fontId="2" fillId="0" borderId="18" xfId="0" applyFont="1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4" fontId="5" fillId="2" borderId="31" xfId="0" applyNumberFormat="1" applyFont="1" applyFill="1" applyBorder="1" applyAlignment="1">
      <alignment vertical="center"/>
    </xf>
    <xf numFmtId="49" fontId="15" fillId="0" borderId="0" xfId="0" applyNumberFormat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3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9" fillId="0" borderId="33" xfId="1" applyNumberFormat="1" applyFont="1" applyBorder="1" applyAlignment="1">
      <alignment vertical="center"/>
    </xf>
    <xf numFmtId="0" fontId="9" fillId="0" borderId="33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26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justify" wrapText="1"/>
    </xf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8" fillId="3" borderId="9" xfId="1" applyFont="1" applyFill="1" applyBorder="1" applyAlignment="1" applyProtection="1">
      <alignment horizontal="center" vertical="center"/>
      <protection locked="0"/>
    </xf>
    <xf numFmtId="0" fontId="8" fillId="3" borderId="11" xfId="1" applyFont="1" applyFill="1" applyBorder="1" applyAlignment="1" applyProtection="1">
      <alignment horizontal="center" vertical="center"/>
      <protection locked="0"/>
    </xf>
    <xf numFmtId="0" fontId="8" fillId="3" borderId="12" xfId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vertical="top"/>
    </xf>
    <xf numFmtId="0" fontId="9" fillId="0" borderId="10" xfId="1" applyFont="1" applyBorder="1" applyAlignment="1">
      <alignment vertical="top"/>
    </xf>
    <xf numFmtId="0" fontId="9" fillId="0" borderId="9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5" fillId="0" borderId="10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9" fillId="0" borderId="0" xfId="1" applyFont="1" applyAlignment="1">
      <alignment horizontal="center" vertical="center"/>
    </xf>
    <xf numFmtId="49" fontId="2" fillId="0" borderId="0" xfId="0" applyNumberFormat="1" applyFont="1" applyAlignment="1">
      <alignment horizontal="justify" vertical="center" wrapText="1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8" fillId="3" borderId="13" xfId="1" applyFont="1" applyFill="1" applyBorder="1" applyAlignment="1" applyProtection="1">
      <alignment horizontal="center" vertical="center"/>
      <protection locked="0"/>
    </xf>
    <xf numFmtId="0" fontId="8" fillId="3" borderId="15" xfId="1" applyFont="1" applyFill="1" applyBorder="1" applyAlignment="1" applyProtection="1">
      <alignment horizontal="center" vertical="center"/>
      <protection locked="0"/>
    </xf>
    <xf numFmtId="0" fontId="8" fillId="3" borderId="16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2" fillId="4" borderId="0" xfId="0" applyFont="1" applyFill="1"/>
    <xf numFmtId="0" fontId="10" fillId="2" borderId="17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</cellXfs>
  <cellStyles count="2">
    <cellStyle name="Normal 2" xfId="1" xr:uid="{872B1561-9DD5-45EE-AF7D-451959DAEC4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6_v&#253;zva_70_PRV_2023\Lesy%20Smoln&#237;k%20s.r.o\VO\Predloha_usmernenie_8_2017%20-%20aktualiz&#225;cia%20&#269;.%205.xlsm" TargetMode="External"/><Relationship Id="rId1" Type="http://schemas.openxmlformats.org/officeDocument/2006/relationships/externalLinkPath" Target="/Projekty/PRV_8.6_v&#253;zva_70_PRV_2023/Lesy%20Smoln&#237;k%20s.r.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64D2-D708-4D08-B81E-8770F195CB39}">
  <sheetPr codeName="Sheet22"/>
  <dimension ref="A1:M46"/>
  <sheetViews>
    <sheetView tabSelected="1" view="pageBreakPreview" zoomScaleNormal="100" zoomScaleSheetLayoutView="100" workbookViewId="0">
      <pane ySplit="3" topLeftCell="A4" activePane="bottomLeft" state="frozen"/>
      <selection pane="bottomLeft" activeCell="E18" sqref="E18:G18"/>
    </sheetView>
  </sheetViews>
  <sheetFormatPr defaultColWidth="9.140625" defaultRowHeight="15" x14ac:dyDescent="0.25"/>
  <cols>
    <col min="1" max="1" width="4.7109375" style="1" customWidth="1"/>
    <col min="2" max="2" width="4.28515625" style="9" customWidth="1"/>
    <col min="3" max="3" width="15.7109375" style="1" customWidth="1"/>
    <col min="4" max="4" width="18.7109375" style="1" customWidth="1"/>
    <col min="5" max="6" width="14.42578125" style="1" customWidth="1"/>
    <col min="7" max="7" width="7.140625" style="1" customWidth="1"/>
    <col min="8" max="8" width="13.7109375" style="1" customWidth="1"/>
    <col min="9" max="9" width="7.5703125" style="1" customWidth="1"/>
    <col min="10" max="11" width="13.7109375" style="1" customWidth="1"/>
    <col min="12" max="12" width="6.5703125" style="1" bestFit="1" customWidth="1"/>
    <col min="13" max="13" width="14.5703125" style="2" bestFit="1" customWidth="1"/>
    <col min="14" max="25" width="9.140625" style="1"/>
    <col min="26" max="26" width="9.42578125" style="1" bestFit="1" customWidth="1"/>
    <col min="27" max="16384" width="9.140625" style="1"/>
  </cols>
  <sheetData>
    <row r="1" spans="1:13" x14ac:dyDescent="0.25">
      <c r="A1" s="1">
        <v>1</v>
      </c>
      <c r="B1" s="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 s="1">
        <v>1</v>
      </c>
      <c r="B3" s="1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32</v>
      </c>
      <c r="K4" s="39"/>
      <c r="M4" s="7"/>
    </row>
    <row r="5" spans="1:13" s="3" customFormat="1" ht="23.25" customHeight="1" x14ac:dyDescent="0.25">
      <c r="A5" s="3">
        <v>1</v>
      </c>
      <c r="B5" s="40" t="s">
        <v>28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25">
      <c r="A7" s="3">
        <v>1</v>
      </c>
      <c r="B7" s="40" t="s">
        <v>29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2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2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2" t="s">
        <v>30</v>
      </c>
      <c r="D13" s="43"/>
      <c r="E13" s="43"/>
      <c r="F13" s="43"/>
      <c r="G13" s="44"/>
      <c r="M13" s="7"/>
    </row>
    <row r="14" spans="1:13" s="3" customFormat="1" ht="19.5" customHeight="1" x14ac:dyDescent="0.25">
      <c r="A14" s="3">
        <v>1</v>
      </c>
      <c r="C14" s="45" t="s">
        <v>2</v>
      </c>
      <c r="D14" s="46"/>
      <c r="E14" s="47"/>
      <c r="F14" s="48"/>
      <c r="G14" s="49"/>
      <c r="M14" s="7"/>
    </row>
    <row r="15" spans="1:13" s="3" customFormat="1" ht="39" customHeight="1" x14ac:dyDescent="0.25">
      <c r="A15" s="3">
        <v>1</v>
      </c>
      <c r="C15" s="55" t="s">
        <v>3</v>
      </c>
      <c r="D15" s="56"/>
      <c r="E15" s="52"/>
      <c r="F15" s="53"/>
      <c r="G15" s="54"/>
      <c r="M15" s="7"/>
    </row>
    <row r="16" spans="1:13" s="3" customFormat="1" ht="19.5" customHeight="1" x14ac:dyDescent="0.25">
      <c r="A16" s="3">
        <v>1</v>
      </c>
      <c r="C16" s="50" t="s">
        <v>4</v>
      </c>
      <c r="D16" s="51"/>
      <c r="E16" s="52"/>
      <c r="F16" s="53"/>
      <c r="G16" s="54"/>
      <c r="M16" s="7"/>
    </row>
    <row r="17" spans="1:13" s="3" customFormat="1" ht="19.5" customHeight="1" x14ac:dyDescent="0.25">
      <c r="A17" s="3">
        <v>1</v>
      </c>
      <c r="C17" s="50" t="s">
        <v>5</v>
      </c>
      <c r="D17" s="51"/>
      <c r="E17" s="52"/>
      <c r="F17" s="53"/>
      <c r="G17" s="54"/>
      <c r="M17" s="7"/>
    </row>
    <row r="18" spans="1:13" s="3" customFormat="1" ht="30" customHeight="1" x14ac:dyDescent="0.25">
      <c r="A18" s="3">
        <v>1</v>
      </c>
      <c r="C18" s="57" t="s">
        <v>6</v>
      </c>
      <c r="D18" s="58"/>
      <c r="E18" s="52"/>
      <c r="F18" s="53"/>
      <c r="G18" s="54"/>
      <c r="M18" s="7"/>
    </row>
    <row r="19" spans="1:13" s="3" customFormat="1" ht="19.5" customHeight="1" x14ac:dyDescent="0.25">
      <c r="A19" s="3">
        <v>1</v>
      </c>
      <c r="C19" s="50" t="s">
        <v>7</v>
      </c>
      <c r="D19" s="51"/>
      <c r="E19" s="52"/>
      <c r="F19" s="53"/>
      <c r="G19" s="54"/>
      <c r="M19" s="7"/>
    </row>
    <row r="20" spans="1:13" s="3" customFormat="1" ht="19.5" customHeight="1" x14ac:dyDescent="0.25">
      <c r="A20" s="3">
        <v>1</v>
      </c>
      <c r="C20" s="50" t="s">
        <v>8</v>
      </c>
      <c r="D20" s="51"/>
      <c r="E20" s="52"/>
      <c r="F20" s="53"/>
      <c r="G20" s="54"/>
      <c r="M20" s="7"/>
    </row>
    <row r="21" spans="1:13" s="3" customFormat="1" ht="19.5" customHeight="1" x14ac:dyDescent="0.25">
      <c r="A21" s="3">
        <v>1</v>
      </c>
      <c r="C21" s="50" t="s">
        <v>9</v>
      </c>
      <c r="D21" s="51"/>
      <c r="E21" s="52"/>
      <c r="F21" s="53"/>
      <c r="G21" s="54"/>
      <c r="M21" s="7"/>
    </row>
    <row r="22" spans="1:13" s="3" customFormat="1" ht="19.5" customHeight="1" x14ac:dyDescent="0.25">
      <c r="A22" s="3">
        <v>1</v>
      </c>
      <c r="C22" s="50" t="s">
        <v>10</v>
      </c>
      <c r="D22" s="51"/>
      <c r="E22" s="52"/>
      <c r="F22" s="53"/>
      <c r="G22" s="54"/>
      <c r="M22" s="7"/>
    </row>
    <row r="23" spans="1:13" s="3" customFormat="1" ht="19.5" customHeight="1" x14ac:dyDescent="0.25">
      <c r="A23" s="3">
        <v>1</v>
      </c>
      <c r="C23" s="50" t="s">
        <v>11</v>
      </c>
      <c r="D23" s="51"/>
      <c r="E23" s="52"/>
      <c r="F23" s="53"/>
      <c r="G23" s="54"/>
      <c r="M23" s="7"/>
    </row>
    <row r="24" spans="1:13" s="3" customFormat="1" ht="19.5" customHeight="1" thickBot="1" x14ac:dyDescent="0.3">
      <c r="A24" s="3">
        <v>1</v>
      </c>
      <c r="C24" s="64" t="s">
        <v>12</v>
      </c>
      <c r="D24" s="65"/>
      <c r="E24" s="66"/>
      <c r="F24" s="67"/>
      <c r="G24" s="68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 s="1">
        <v>1</v>
      </c>
      <c r="B27" s="69" t="s">
        <v>13</v>
      </c>
      <c r="C27" s="69"/>
      <c r="D27" s="70" t="s">
        <v>35</v>
      </c>
      <c r="E27" s="70"/>
      <c r="F27" s="70"/>
      <c r="G27" s="70"/>
      <c r="H27" s="70"/>
      <c r="I27" s="70"/>
      <c r="J27" s="70"/>
      <c r="K27" s="10"/>
      <c r="M27" s="2" t="e">
        <f>#REF!+1</f>
        <v>#REF!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71" t="s">
        <v>14</v>
      </c>
      <c r="C29" s="72"/>
      <c r="D29" s="73"/>
      <c r="E29" s="74" t="s">
        <v>15</v>
      </c>
      <c r="F29" s="75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30" customHeight="1" thickBot="1" x14ac:dyDescent="0.3">
      <c r="A30" s="3">
        <v>1</v>
      </c>
      <c r="B30" s="34" t="s">
        <v>33</v>
      </c>
      <c r="C30" s="35"/>
      <c r="D30" s="36"/>
      <c r="E30" s="37"/>
      <c r="F30" s="38"/>
      <c r="G30" s="15" t="s">
        <v>21</v>
      </c>
      <c r="H30" s="16"/>
      <c r="I30" s="17">
        <v>1</v>
      </c>
      <c r="J30" s="18" t="str">
        <f t="shared" ref="J30" si="0">IF(AND(H30&lt;&gt;"",I30&lt;&gt;""),H30*I30,"")</f>
        <v/>
      </c>
      <c r="K30" s="19" t="str">
        <f>IF(J30&lt;&gt;"",J30*IF($E$18="platiteľ DPH",1.23,1),"")</f>
        <v/>
      </c>
    </row>
    <row r="31" spans="1:13" ht="30" customHeight="1" thickBot="1" x14ac:dyDescent="0.3">
      <c r="A31" s="3">
        <v>1</v>
      </c>
      <c r="B31" s="34" t="s">
        <v>34</v>
      </c>
      <c r="C31" s="35"/>
      <c r="D31" s="36"/>
      <c r="E31" s="37"/>
      <c r="F31" s="38"/>
      <c r="G31" s="15" t="s">
        <v>21</v>
      </c>
      <c r="H31" s="16"/>
      <c r="I31" s="17">
        <v>1</v>
      </c>
      <c r="J31" s="18" t="str">
        <f t="shared" ref="J31" si="1">IF(AND(H31&lt;&gt;"",I31&lt;&gt;""),H31*I31,"")</f>
        <v/>
      </c>
      <c r="K31" s="19" t="str">
        <f>IF(J31&lt;&gt;"",J31*IF($E$18="platiteľ DPH",1.23,1),"")</f>
        <v/>
      </c>
    </row>
    <row r="32" spans="1:13" ht="25.5" customHeight="1" thickBot="1" x14ac:dyDescent="0.3">
      <c r="A32" s="3">
        <v>1</v>
      </c>
      <c r="B32" s="20"/>
      <c r="C32" s="21"/>
      <c r="D32" s="21"/>
      <c r="E32" s="21"/>
      <c r="F32" s="21"/>
      <c r="G32" s="21"/>
      <c r="H32" s="22"/>
      <c r="I32" s="22" t="s">
        <v>22</v>
      </c>
      <c r="J32" s="23" t="str">
        <f>IF(SUM(J30:J31)&gt;0,SUM(J30:J31),"")</f>
        <v/>
      </c>
      <c r="K32" s="23" t="str">
        <f>IF(SUM(K30:K31)&gt;0,SUM(K30:K31),"")</f>
        <v/>
      </c>
    </row>
    <row r="33" spans="1:13" x14ac:dyDescent="0.25">
      <c r="A33" s="3">
        <v>1</v>
      </c>
      <c r="B33" s="24" t="s">
        <v>23</v>
      </c>
    </row>
    <row r="34" spans="1:13" x14ac:dyDescent="0.25">
      <c r="A34" s="3">
        <v>1</v>
      </c>
    </row>
    <row r="35" spans="1:13" x14ac:dyDescent="0.25">
      <c r="A35" s="3">
        <v>1</v>
      </c>
    </row>
    <row r="36" spans="1:13" x14ac:dyDescent="0.25">
      <c r="A36" s="3">
        <v>1</v>
      </c>
      <c r="C36" s="59" t="s">
        <v>24</v>
      </c>
      <c r="D36" s="60"/>
      <c r="E36" s="60"/>
      <c r="F36" s="60"/>
      <c r="G36" s="60"/>
      <c r="H36" s="60"/>
      <c r="I36" s="60"/>
      <c r="J36" s="61"/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</row>
    <row r="40" spans="1:13" x14ac:dyDescent="0.25">
      <c r="A40" s="3">
        <v>1</v>
      </c>
      <c r="C40" s="25" t="s">
        <v>25</v>
      </c>
      <c r="D40" s="26"/>
    </row>
    <row r="41" spans="1:13" s="27" customFormat="1" x14ac:dyDescent="0.25">
      <c r="A41" s="3">
        <v>1</v>
      </c>
      <c r="C41" s="25"/>
      <c r="M41" s="28"/>
    </row>
    <row r="42" spans="1:13" s="27" customFormat="1" ht="15" customHeight="1" x14ac:dyDescent="0.25">
      <c r="A42" s="3">
        <v>1</v>
      </c>
      <c r="C42" s="25" t="s">
        <v>26</v>
      </c>
      <c r="D42" s="29"/>
      <c r="G42" s="30"/>
      <c r="H42" s="30"/>
      <c r="I42" s="30"/>
      <c r="J42" s="30"/>
      <c r="K42" s="30"/>
      <c r="M42" s="28"/>
    </row>
    <row r="43" spans="1:13" s="27" customFormat="1" x14ac:dyDescent="0.25">
      <c r="A43" s="3">
        <v>1</v>
      </c>
      <c r="F43" s="31"/>
      <c r="G43" s="62" t="s">
        <v>31</v>
      </c>
      <c r="H43" s="62"/>
      <c r="I43" s="62"/>
      <c r="J43" s="62"/>
      <c r="K43" s="62"/>
      <c r="M43" s="28"/>
    </row>
    <row r="44" spans="1:13" s="27" customFormat="1" x14ac:dyDescent="0.25">
      <c r="A44" s="3">
        <v>1</v>
      </c>
      <c r="F44" s="31"/>
      <c r="G44" s="32"/>
      <c r="H44" s="32"/>
      <c r="I44" s="32"/>
      <c r="J44" s="32"/>
      <c r="K44" s="32"/>
      <c r="M44" s="28"/>
    </row>
    <row r="45" spans="1:13" ht="15" customHeight="1" x14ac:dyDescent="0.25">
      <c r="A45" s="3">
        <v>1</v>
      </c>
      <c r="B45" s="63" t="s">
        <v>27</v>
      </c>
      <c r="C45" s="63"/>
      <c r="D45" s="63"/>
      <c r="E45" s="63"/>
      <c r="F45" s="63"/>
      <c r="G45" s="63"/>
      <c r="H45" s="63"/>
      <c r="I45" s="63"/>
      <c r="J45" s="63"/>
      <c r="K45" s="63"/>
      <c r="L45" s="33"/>
    </row>
    <row r="46" spans="1:13" x14ac:dyDescent="0.25">
      <c r="A46" s="3">
        <v>1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33"/>
    </row>
  </sheetData>
  <sheetProtection algorithmName="SHA-512" hashValue="k4ivYZXfAoAsPli6lPCm+x/G8S35PGliJRCdIwGPfH6YNn1mir3oH/2fJlo+zqKJPNzm0BaF8JnS1ew5XpXTyA==" saltValue="NKkIvKMM8Kk86zTF9wePuw==" spinCount="100000" sheet="1" selectLockedCells="1"/>
  <autoFilter ref="A1:A46" xr:uid="{00000000-0009-0000-0000-000006000000}"/>
  <mergeCells count="38">
    <mergeCell ref="C24:D24"/>
    <mergeCell ref="E24:G24"/>
    <mergeCell ref="B27:C27"/>
    <mergeCell ref="D27:J27"/>
    <mergeCell ref="B29:D29"/>
    <mergeCell ref="E29:F29"/>
    <mergeCell ref="C36:J36"/>
    <mergeCell ref="G43:K43"/>
    <mergeCell ref="B45:K46"/>
    <mergeCell ref="B31:D31"/>
    <mergeCell ref="E31:F31"/>
    <mergeCell ref="E16:G16"/>
    <mergeCell ref="C17:D17"/>
    <mergeCell ref="E17:G17"/>
    <mergeCell ref="C23:D23"/>
    <mergeCell ref="E23:G23"/>
    <mergeCell ref="C18:D18"/>
    <mergeCell ref="E18:G18"/>
    <mergeCell ref="C19:D19"/>
    <mergeCell ref="E19:G19"/>
    <mergeCell ref="C20:D20"/>
    <mergeCell ref="E20:G20"/>
    <mergeCell ref="B30:D30"/>
    <mergeCell ref="E30:F30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15:D15"/>
    <mergeCell ref="E15:G15"/>
    <mergeCell ref="C16:D16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ED7D313D-FDD7-44EA-88FF-A44C1219F7A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2024-03-21T11:15:19Z</dcterms:created>
  <dcterms:modified xsi:type="dcterms:W3CDTF">2025-02-20T12:29:13Z</dcterms:modified>
</cp:coreProperties>
</file>