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02-Projekty\2022\PRV\4.1 52.výzva Farmári\BIOFARMA SUNAVA\Zmena projektu\Zmena špecifikácie dojáreň\"/>
    </mc:Choice>
  </mc:AlternateContent>
  <xr:revisionPtr revIDLastSave="0" documentId="13_ncr:1_{E6C789C4-5428-4205-8208-5CD9D24540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ybinová dojáre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C49" i="2" s="1"/>
  <c r="C50" i="2" l="1"/>
</calcChain>
</file>

<file path=xl/sharedStrings.xml><?xml version="1.0" encoding="utf-8"?>
<sst xmlns="http://schemas.openxmlformats.org/spreadsheetml/2006/main" count="119" uniqueCount="67">
  <si>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</si>
  <si>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</si>
  <si>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</si>
  <si>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</si>
  <si>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</si>
  <si>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</si>
  <si>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</si>
  <si>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Typové označenie zariadenia</t>
  </si>
  <si>
    <t>ak neexistuje typové označenie, uveďte názov logického celku</t>
  </si>
  <si>
    <t>Celková cena bez DPH</t>
  </si>
  <si>
    <t>Celková cena s DPH</t>
  </si>
  <si>
    <t xml:space="preserve">podpis + pečiatka </t>
  </si>
  <si>
    <t>Kontaktná osoba + email+ tel. kontakt:</t>
  </si>
  <si>
    <t xml:space="preserve"> 1ks</t>
  </si>
  <si>
    <t>Platca DPH (áno/nie)na SR:</t>
  </si>
  <si>
    <t>áno</t>
  </si>
  <si>
    <t>áno/nie</t>
  </si>
  <si>
    <t>ponúkaná hodnota</t>
  </si>
  <si>
    <t>Rybinová dojáreň 2 x 7</t>
  </si>
  <si>
    <t>automatizované vstupné a výstupné brány</t>
  </si>
  <si>
    <t>výkon vývevy</t>
  </si>
  <si>
    <t>poistný ventil na ochranu kráv pred náhodným zvýšením podtlaku nad 51 kPa</t>
  </si>
  <si>
    <t>objem zásobného tanku podtlaku</t>
  </si>
  <si>
    <t>nerezové podtlakové sťahovacie valce s lankom</t>
  </si>
  <si>
    <t>prestaviteľné asynchrónne elektromagnetické pulzátory</t>
  </si>
  <si>
    <t>dezinfekčný automat na dezinfekciu systému dojenia</t>
  </si>
  <si>
    <t>elektronické jednotky s displejom a indikáciou stavu dojenia</t>
  </si>
  <si>
    <t>mliekomery s ICAR certifikátom</t>
  </si>
  <si>
    <t>vzorkovače mlieka</t>
  </si>
  <si>
    <t>počítačová jednotka s obojsmernou komunikáciou (dojáreň - počítač)</t>
  </si>
  <si>
    <t>vzájomne komunikujúce softvéry manažmentu dojárne a stáda</t>
  </si>
  <si>
    <t>kontrolná jednotka s čítačkou antény</t>
  </si>
  <si>
    <t>Suma spolu bez DPH</t>
  </si>
  <si>
    <t>nerezové ramená na polohovanie dojacej jednotky</t>
  </si>
  <si>
    <t>systém identifikácie kráv na dojárni kompatibilný s krčnými ISO respondérmi</t>
  </si>
  <si>
    <t>príkon mliečneho čerpadla</t>
  </si>
  <si>
    <t>nerezová zberná nádoba mlieka s objemom</t>
  </si>
  <si>
    <t>min. 60 mm</t>
  </si>
  <si>
    <t>nerezový filter s priemerom</t>
  </si>
  <si>
    <t>nerezové mliečne potrubie s priemerom</t>
  </si>
  <si>
    <t>nerezové dezinfekčné potrubie s priemerom</t>
  </si>
  <si>
    <t>všetky potrubia podtlaku s priemerom</t>
  </si>
  <si>
    <t>frekvenčný menič riadenia otáčok vývevy</t>
  </si>
  <si>
    <t>technologická hrana kopírujúca ritné hradenie dojárne (sínusoida)</t>
  </si>
  <si>
    <t>Príloha č. 1_Opis predmetu zákazky :  Rybinová dojáreň s plnou automatizáciou</t>
  </si>
  <si>
    <t>min. 1 ks</t>
  </si>
  <si>
    <t>min. 2 ks</t>
  </si>
  <si>
    <t>min. 200 ks</t>
  </si>
  <si>
    <t>Rybinová dojáreň  pre kravy  počtom stojísk 2 x 7  a plnou výbavou automatizácie. Dodanie zahŕňa: montáž, doprava, servis zariadenia.</t>
  </si>
  <si>
    <t>min. 100 l</t>
  </si>
  <si>
    <t>min. 70 l</t>
  </si>
  <si>
    <t>počet dojacích jednotiek 14</t>
  </si>
  <si>
    <t>sklopné dezinfekčné držiaky</t>
  </si>
  <si>
    <t>min.40 mm</t>
  </si>
  <si>
    <t xml:space="preserve">identifikačné antény </t>
  </si>
  <si>
    <t>zberače mlieka s objemom min. 300 cm 3</t>
  </si>
  <si>
    <t>automatické  davkovanie chémie a dohrev roztoku</t>
  </si>
  <si>
    <t>počet stojísk pre kravy 14</t>
  </si>
  <si>
    <t xml:space="preserve"> výveva s automatickým mazaním ložísk</t>
  </si>
  <si>
    <t>min. 2000 l/min</t>
  </si>
  <si>
    <t>min. 1,0 kW</t>
  </si>
  <si>
    <t>min. 430 mm</t>
  </si>
  <si>
    <t>min. 65 mm</t>
  </si>
  <si>
    <t>krčné ISO respondéry na identifikáciu kráv s funkciou detekcie ruje a sledovania zdravotného stavu kráv - ruminácia a prežúvanie</t>
  </si>
  <si>
    <t>čítačka antény s dosahom do 450m</t>
  </si>
  <si>
    <t>softvér systému detekcie ruje do PC kompatibilný s existujúcim softvérom manažmentu stáda DP C21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</si>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</sst>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3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22" xfId="0" applyFont="1" applyFill="1" applyBorder="1"/>
    <xf numFmtId="0" fontId="5" fillId="3" borderId="20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64" fontId="5" fillId="7" borderId="15" xfId="0" applyNumberFormat="1" applyFont="1" applyFill="1" applyBorder="1"/>
    <xf numFmtId="164" fontId="5" fillId="7" borderId="16" xfId="0" applyNumberFormat="1" applyFont="1" applyFill="1" applyBorder="1"/>
    <xf numFmtId="164" fontId="5" fillId="7" borderId="17" xfId="0" applyNumberFormat="1" applyFont="1" applyFill="1" applyBorder="1"/>
    <xf numFmtId="164" fontId="5" fillId="7" borderId="10" xfId="0" applyNumberFormat="1" applyFont="1" applyFill="1" applyBorder="1"/>
    <xf numFmtId="0" fontId="2" fillId="6" borderId="16" xfId="0" applyFont="1" applyFill="1" applyBorder="1" applyAlignment="1">
      <alignment horizontal="left" vertical="center" wrapText="1" indent="4"/>
    </xf>
    <xf numFmtId="0" fontId="2" fillId="6" borderId="17" xfId="0" applyFont="1" applyFill="1" applyBorder="1" applyAlignment="1">
      <alignment horizontal="left" vertical="center" wrapText="1" indent="4"/>
    </xf>
    <xf numFmtId="0" fontId="7" fillId="4" borderId="5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left" vertical="center" wrapText="1" indent="4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wrapText="1" indent="4"/>
    </xf>
    <xf numFmtId="0" fontId="10" fillId="2" borderId="16" xfId="0" applyFont="1" applyFill="1" applyBorder="1" applyAlignment="1">
      <alignment horizontal="left" vertical="center" wrapText="1" indent="4"/>
    </xf>
    <xf numFmtId="0" fontId="10" fillId="2" borderId="17" xfId="0" applyFont="1" applyFill="1" applyBorder="1" applyAlignment="1">
      <alignment horizontal="left" vertical="center" wrapText="1" indent="4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/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5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right"/>
    </xf>
    <xf numFmtId="0" fontId="5" fillId="7" borderId="4" xfId="0" applyFont="1" applyFill="1" applyBorder="1" applyAlignment="1">
      <alignment horizontal="right"/>
    </xf>
    <xf numFmtId="0" fontId="5" fillId="7" borderId="12" xfId="0" applyFont="1" applyFill="1" applyBorder="1" applyAlignment="1">
      <alignment horizontal="right"/>
    </xf>
    <xf numFmtId="0" fontId="5" fillId="7" borderId="6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tabSelected="1" zoomScaleNormal="100" workbookViewId="0">
      <selection activeCell="G24" sqref="G24"/>
    </sheetView>
  </sheetViews>
  <sheetFormatPr defaultColWidth="9.109375" defaultRowHeight="14.4" x14ac:dyDescent="0.3"/>
  <cols>
    <col min="1" max="1" width="74.44140625" customWidth="1"/>
    <col min="2" max="2" width="59.44140625" customWidth="1"/>
    <col min="3" max="3" width="43.88671875" customWidth="1"/>
    <col min="4" max="4" width="12" customWidth="1"/>
    <col min="5" max="8" width="9.109375" customWidth="1"/>
  </cols>
  <sheetData>
    <row r="1" spans="1:3" ht="30.6" customHeight="1" thickBot="1" x14ac:dyDescent="0.35">
      <c r="A1" s="28" t="s">
        <v>48</v>
      </c>
      <c r="B1" s="29"/>
      <c r="C1" s="30"/>
    </row>
    <row r="2" spans="1:3" ht="15" customHeight="1" x14ac:dyDescent="0.3">
      <c r="A2" s="48" t="s">
        <v>44</v>
      </c>
      <c r="B2" s="49"/>
      <c r="C2" s="50"/>
    </row>
    <row r="3" spans="1:3" ht="15.75" customHeight="1" thickBot="1" x14ac:dyDescent="0.35">
      <c r="A3" s="51"/>
      <c r="B3" s="52"/>
      <c r="C3" s="53"/>
    </row>
    <row r="4" spans="1:3" ht="15" customHeight="1" x14ac:dyDescent="0.3">
      <c r="A4" s="54" t="s">
        <v>0</v>
      </c>
      <c r="B4" s="16" t="s">
        <v>1</v>
      </c>
      <c r="C4" s="20"/>
    </row>
    <row r="5" spans="1:3" ht="15.75" customHeight="1" x14ac:dyDescent="0.3">
      <c r="A5" s="54"/>
      <c r="B5" s="12" t="s">
        <v>2</v>
      </c>
      <c r="C5" s="21"/>
    </row>
    <row r="6" spans="1:3" ht="15.75" customHeight="1" x14ac:dyDescent="0.3">
      <c r="A6" s="54"/>
      <c r="B6" s="12" t="s">
        <v>3</v>
      </c>
      <c r="C6" s="21"/>
    </row>
    <row r="7" spans="1:3" ht="15" customHeight="1" x14ac:dyDescent="0.3">
      <c r="A7" s="54"/>
      <c r="B7" s="12" t="s">
        <v>14</v>
      </c>
      <c r="C7" s="21"/>
    </row>
    <row r="8" spans="1:3" ht="15" customHeight="1" x14ac:dyDescent="0.3">
      <c r="A8" s="54"/>
      <c r="B8" s="12" t="s">
        <v>12</v>
      </c>
      <c r="C8" s="21"/>
    </row>
    <row r="9" spans="1:3" ht="15" customHeight="1" thickBot="1" x14ac:dyDescent="0.35">
      <c r="A9" s="55"/>
      <c r="B9" s="13" t="s">
        <v>4</v>
      </c>
      <c r="C9" s="22"/>
    </row>
    <row r="10" spans="1:3" ht="19.8" x14ac:dyDescent="0.4">
      <c r="A10" s="14" t="s">
        <v>13</v>
      </c>
      <c r="B10" s="15" t="s">
        <v>6</v>
      </c>
      <c r="C10" s="60" t="s">
        <v>5</v>
      </c>
    </row>
    <row r="11" spans="1:3" ht="19.5" customHeight="1" x14ac:dyDescent="0.3">
      <c r="A11" s="56" t="s">
        <v>18</v>
      </c>
      <c r="B11" s="57"/>
      <c r="C11" s="61"/>
    </row>
    <row r="12" spans="1:3" ht="19.5" customHeight="1" thickBot="1" x14ac:dyDescent="0.35">
      <c r="A12" s="58"/>
      <c r="B12" s="59"/>
      <c r="C12" s="62"/>
    </row>
    <row r="13" spans="1:3" ht="19.5" customHeight="1" x14ac:dyDescent="0.3">
      <c r="A13" s="23" t="s">
        <v>57</v>
      </c>
      <c r="B13" s="27" t="s">
        <v>15</v>
      </c>
      <c r="C13" s="18" t="s">
        <v>16</v>
      </c>
    </row>
    <row r="14" spans="1:3" ht="12.6" customHeight="1" x14ac:dyDescent="0.3">
      <c r="A14" s="24" t="s">
        <v>19</v>
      </c>
      <c r="B14" s="24" t="s">
        <v>15</v>
      </c>
      <c r="C14" s="17" t="s">
        <v>16</v>
      </c>
    </row>
    <row r="15" spans="1:3" s="2" customFormat="1" ht="15.6" x14ac:dyDescent="0.3">
      <c r="A15" s="25" t="s">
        <v>43</v>
      </c>
      <c r="B15" s="25" t="s">
        <v>15</v>
      </c>
      <c r="C15" s="18" t="s">
        <v>16</v>
      </c>
    </row>
    <row r="16" spans="1:3" s="2" customFormat="1" ht="15.6" x14ac:dyDescent="0.3">
      <c r="A16" s="26" t="s">
        <v>58</v>
      </c>
      <c r="B16" s="26" t="s">
        <v>15</v>
      </c>
      <c r="C16" s="19" t="s">
        <v>16</v>
      </c>
    </row>
    <row r="17" spans="1:3" s="2" customFormat="1" ht="15.6" x14ac:dyDescent="0.3">
      <c r="A17" s="26" t="s">
        <v>20</v>
      </c>
      <c r="B17" s="26" t="s">
        <v>59</v>
      </c>
      <c r="C17" s="19" t="s">
        <v>17</v>
      </c>
    </row>
    <row r="18" spans="1:3" s="2" customFormat="1" ht="15.6" x14ac:dyDescent="0.3">
      <c r="A18" s="26" t="s">
        <v>42</v>
      </c>
      <c r="B18" s="26" t="s">
        <v>15</v>
      </c>
      <c r="C18" s="19" t="s">
        <v>16</v>
      </c>
    </row>
    <row r="19" spans="1:3" s="2" customFormat="1" ht="15.6" x14ac:dyDescent="0.3">
      <c r="A19" s="26" t="s">
        <v>41</v>
      </c>
      <c r="B19" s="26" t="s">
        <v>37</v>
      </c>
      <c r="C19" s="19" t="s">
        <v>17</v>
      </c>
    </row>
    <row r="20" spans="1:3" s="2" customFormat="1" ht="15.6" x14ac:dyDescent="0.3">
      <c r="A20" s="26" t="s">
        <v>21</v>
      </c>
      <c r="B20" s="26" t="s">
        <v>15</v>
      </c>
      <c r="C20" s="19" t="s">
        <v>16</v>
      </c>
    </row>
    <row r="21" spans="1:3" s="2" customFormat="1" ht="15.6" x14ac:dyDescent="0.3">
      <c r="A21" s="26" t="s">
        <v>22</v>
      </c>
      <c r="B21" s="26" t="s">
        <v>49</v>
      </c>
      <c r="C21" s="19" t="s">
        <v>17</v>
      </c>
    </row>
    <row r="22" spans="1:3" s="2" customFormat="1" ht="15.6" x14ac:dyDescent="0.3">
      <c r="A22" s="26" t="s">
        <v>35</v>
      </c>
      <c r="B22" s="26" t="s">
        <v>60</v>
      </c>
      <c r="C22" s="19" t="s">
        <v>17</v>
      </c>
    </row>
    <row r="23" spans="1:3" s="2" customFormat="1" ht="15.6" x14ac:dyDescent="0.3">
      <c r="A23" s="26" t="s">
        <v>36</v>
      </c>
      <c r="B23" s="26" t="s">
        <v>50</v>
      </c>
      <c r="C23" s="19" t="s">
        <v>17</v>
      </c>
    </row>
    <row r="24" spans="1:3" s="2" customFormat="1" ht="15.6" x14ac:dyDescent="0.3">
      <c r="A24" s="26" t="s">
        <v>38</v>
      </c>
      <c r="B24" s="26" t="s">
        <v>61</v>
      </c>
      <c r="C24" s="19" t="s">
        <v>17</v>
      </c>
    </row>
    <row r="25" spans="1:3" s="2" customFormat="1" ht="15.6" x14ac:dyDescent="0.3">
      <c r="A25" s="26" t="s">
        <v>39</v>
      </c>
      <c r="B25" s="26" t="s">
        <v>62</v>
      </c>
      <c r="C25" s="19" t="s">
        <v>17</v>
      </c>
    </row>
    <row r="26" spans="1:3" s="2" customFormat="1" ht="15.6" x14ac:dyDescent="0.3">
      <c r="A26" s="26" t="s">
        <v>51</v>
      </c>
      <c r="B26" s="26" t="s">
        <v>15</v>
      </c>
      <c r="C26" s="19" t="s">
        <v>16</v>
      </c>
    </row>
    <row r="27" spans="1:3" s="2" customFormat="1" ht="15.6" x14ac:dyDescent="0.3">
      <c r="A27" s="26" t="s">
        <v>55</v>
      </c>
      <c r="B27" s="26" t="s">
        <v>15</v>
      </c>
      <c r="C27" s="19" t="s">
        <v>16</v>
      </c>
    </row>
    <row r="28" spans="1:3" s="2" customFormat="1" ht="15.6" x14ac:dyDescent="0.3">
      <c r="A28" s="26" t="s">
        <v>23</v>
      </c>
      <c r="B28" s="26" t="s">
        <v>15</v>
      </c>
      <c r="C28" s="19" t="s">
        <v>16</v>
      </c>
    </row>
    <row r="29" spans="1:3" s="2" customFormat="1" ht="15.6" x14ac:dyDescent="0.3">
      <c r="A29" s="26" t="s">
        <v>33</v>
      </c>
      <c r="B29" s="26" t="s">
        <v>15</v>
      </c>
      <c r="C29" s="19" t="s">
        <v>16</v>
      </c>
    </row>
    <row r="30" spans="1:3" s="2" customFormat="1" ht="15.6" x14ac:dyDescent="0.3">
      <c r="A30" s="26" t="s">
        <v>24</v>
      </c>
      <c r="B30" s="26" t="s">
        <v>15</v>
      </c>
      <c r="C30" s="19" t="s">
        <v>16</v>
      </c>
    </row>
    <row r="31" spans="1:3" s="2" customFormat="1" ht="15.6" x14ac:dyDescent="0.3">
      <c r="A31" s="26" t="s">
        <v>25</v>
      </c>
      <c r="B31" s="26" t="s">
        <v>15</v>
      </c>
      <c r="C31" s="19" t="s">
        <v>16</v>
      </c>
    </row>
    <row r="32" spans="1:3" s="2" customFormat="1" ht="15.6" x14ac:dyDescent="0.3">
      <c r="A32" s="26" t="s">
        <v>52</v>
      </c>
      <c r="B32" s="26" t="s">
        <v>15</v>
      </c>
      <c r="C32" s="19" t="s">
        <v>16</v>
      </c>
    </row>
    <row r="33" spans="1:3" s="2" customFormat="1" ht="15.6" x14ac:dyDescent="0.3">
      <c r="A33" s="26" t="s">
        <v>56</v>
      </c>
      <c r="B33" s="26" t="s">
        <v>15</v>
      </c>
      <c r="C33" s="19" t="s">
        <v>16</v>
      </c>
    </row>
    <row r="34" spans="1:3" s="2" customFormat="1" ht="15.6" x14ac:dyDescent="0.3">
      <c r="A34" s="26" t="s">
        <v>40</v>
      </c>
      <c r="B34" s="26" t="s">
        <v>53</v>
      </c>
      <c r="C34" s="19" t="s">
        <v>17</v>
      </c>
    </row>
    <row r="35" spans="1:3" s="2" customFormat="1" ht="15.6" x14ac:dyDescent="0.3">
      <c r="A35" s="26" t="s">
        <v>26</v>
      </c>
      <c r="B35" s="26" t="s">
        <v>15</v>
      </c>
      <c r="C35" s="19" t="s">
        <v>16</v>
      </c>
    </row>
    <row r="36" spans="1:3" s="2" customFormat="1" ht="15.6" x14ac:dyDescent="0.3">
      <c r="A36" s="26" t="s">
        <v>27</v>
      </c>
      <c r="B36" s="26" t="s">
        <v>15</v>
      </c>
      <c r="C36" s="19" t="s">
        <v>16</v>
      </c>
    </row>
    <row r="37" spans="1:3" s="2" customFormat="1" ht="15.6" x14ac:dyDescent="0.3">
      <c r="A37" s="26" t="s">
        <v>28</v>
      </c>
      <c r="B37" s="26" t="s">
        <v>15</v>
      </c>
      <c r="C37" s="19" t="s">
        <v>16</v>
      </c>
    </row>
    <row r="38" spans="1:3" s="2" customFormat="1" ht="15.6" x14ac:dyDescent="0.3">
      <c r="A38" s="26" t="s">
        <v>29</v>
      </c>
      <c r="B38" s="26" t="s">
        <v>15</v>
      </c>
      <c r="C38" s="19" t="s">
        <v>16</v>
      </c>
    </row>
    <row r="39" spans="1:3" s="2" customFormat="1" ht="15.6" x14ac:dyDescent="0.3">
      <c r="A39" s="26" t="s">
        <v>30</v>
      </c>
      <c r="B39" s="26" t="s">
        <v>15</v>
      </c>
      <c r="C39" s="19" t="s">
        <v>16</v>
      </c>
    </row>
    <row r="40" spans="1:3" s="2" customFormat="1" ht="15.6" x14ac:dyDescent="0.3">
      <c r="A40" s="26" t="s">
        <v>34</v>
      </c>
      <c r="B40" s="26" t="s">
        <v>15</v>
      </c>
      <c r="C40" s="19" t="s">
        <v>16</v>
      </c>
    </row>
    <row r="41" spans="1:3" s="2" customFormat="1" ht="31.2" x14ac:dyDescent="0.3">
      <c r="A41" s="27" t="s">
        <v>63</v>
      </c>
      <c r="B41" s="26" t="s">
        <v>47</v>
      </c>
      <c r="C41" s="19" t="s">
        <v>17</v>
      </c>
    </row>
    <row r="42" spans="1:3" s="2" customFormat="1" ht="15.6" x14ac:dyDescent="0.3">
      <c r="A42" s="27" t="s">
        <v>31</v>
      </c>
      <c r="B42" s="26" t="s">
        <v>45</v>
      </c>
      <c r="C42" s="19" t="s">
        <v>17</v>
      </c>
    </row>
    <row r="43" spans="1:3" s="2" customFormat="1" ht="15.6" x14ac:dyDescent="0.3">
      <c r="A43" s="27" t="s">
        <v>64</v>
      </c>
      <c r="B43" s="26" t="s">
        <v>45</v>
      </c>
      <c r="C43" s="19" t="s">
        <v>17</v>
      </c>
    </row>
    <row r="44" spans="1:3" s="2" customFormat="1" ht="15.6" x14ac:dyDescent="0.3">
      <c r="A44" s="27" t="s">
        <v>54</v>
      </c>
      <c r="B44" s="26" t="s">
        <v>46</v>
      </c>
      <c r="C44" s="19" t="s">
        <v>17</v>
      </c>
    </row>
    <row r="45" spans="1:3" s="2" customFormat="1" ht="31.8" thickBot="1" x14ac:dyDescent="0.35">
      <c r="A45" s="27" t="s">
        <v>65</v>
      </c>
      <c r="B45" s="26" t="s">
        <v>15</v>
      </c>
      <c r="C45" s="19" t="s">
        <v>16</v>
      </c>
    </row>
    <row r="46" spans="1:3" ht="15" thickBot="1" x14ac:dyDescent="0.35">
      <c r="A46" s="42" t="s">
        <v>32</v>
      </c>
      <c r="B46" s="43"/>
      <c r="C46" s="11"/>
    </row>
    <row r="47" spans="1:3" ht="15" thickBot="1" x14ac:dyDescent="0.35">
      <c r="A47" s="6" t="s">
        <v>7</v>
      </c>
      <c r="B47" s="7" t="s">
        <v>8</v>
      </c>
      <c r="C47" s="5"/>
    </row>
    <row r="48" spans="1:3" x14ac:dyDescent="0.3">
      <c r="A48" s="44" t="s">
        <v>9</v>
      </c>
      <c r="B48" s="45"/>
      <c r="C48" s="8">
        <f>C46</f>
        <v>0</v>
      </c>
    </row>
    <row r="49" spans="1:3" x14ac:dyDescent="0.3">
      <c r="A49" s="46" t="s">
        <v>66</v>
      </c>
      <c r="B49" s="47"/>
      <c r="C49" s="9">
        <f>C48*0.23</f>
        <v>0</v>
      </c>
    </row>
    <row r="50" spans="1:3" ht="15" thickBot="1" x14ac:dyDescent="0.35">
      <c r="A50" s="31" t="s">
        <v>10</v>
      </c>
      <c r="B50" s="32"/>
      <c r="C50" s="10">
        <f>SUM(C48:C49)</f>
        <v>0</v>
      </c>
    </row>
    <row r="51" spans="1:3" x14ac:dyDescent="0.3">
      <c r="A51" s="33" t="s">
        <v>11</v>
      </c>
      <c r="B51" s="36"/>
      <c r="C51" s="37"/>
    </row>
    <row r="52" spans="1:3" x14ac:dyDescent="0.3">
      <c r="A52" s="34"/>
      <c r="B52" s="38"/>
      <c r="C52" s="39"/>
    </row>
    <row r="53" spans="1:3" x14ac:dyDescent="0.3">
      <c r="A53" s="34"/>
      <c r="B53" s="38"/>
      <c r="C53" s="39"/>
    </row>
    <row r="54" spans="1:3" x14ac:dyDescent="0.3">
      <c r="A54" s="34"/>
      <c r="B54" s="38"/>
      <c r="C54" s="39"/>
    </row>
    <row r="55" spans="1:3" ht="15" thickBot="1" x14ac:dyDescent="0.35">
      <c r="A55" s="35"/>
      <c r="B55" s="40"/>
      <c r="C55" s="41"/>
    </row>
    <row r="56" spans="1:3" ht="16.5" customHeight="1" x14ac:dyDescent="0.3">
      <c r="A56" s="3"/>
      <c r="B56" s="3"/>
      <c r="C56" s="4"/>
    </row>
    <row r="57" spans="1:3" x14ac:dyDescent="0.3">
      <c r="A57" s="1"/>
      <c r="B57" s="1"/>
    </row>
    <row r="58" spans="1:3" x14ac:dyDescent="0.3">
      <c r="A58" s="1"/>
      <c r="B58" s="1"/>
    </row>
    <row r="59" spans="1:3" x14ac:dyDescent="0.3">
      <c r="A59" s="1"/>
      <c r="B59" s="1"/>
    </row>
    <row r="60" spans="1:3" x14ac:dyDescent="0.3">
      <c r="A60" s="1"/>
      <c r="B60" s="1"/>
    </row>
    <row r="61" spans="1:3" x14ac:dyDescent="0.3">
      <c r="A61" s="1"/>
      <c r="B61" s="1"/>
    </row>
    <row r="62" spans="1:3" x14ac:dyDescent="0.3">
      <c r="A62" s="1"/>
      <c r="B62" s="1"/>
    </row>
    <row r="63" spans="1:3" x14ac:dyDescent="0.3">
      <c r="A63" s="1"/>
      <c r="B63" s="1"/>
    </row>
    <row r="64" spans="1:3" x14ac:dyDescent="0.3">
      <c r="A64" s="1"/>
      <c r="B64" s="1"/>
    </row>
    <row r="65" spans="1:2" x14ac:dyDescent="0.3">
      <c r="A65" s="1"/>
      <c r="B65" s="1"/>
    </row>
    <row r="66" spans="1:2" x14ac:dyDescent="0.3">
      <c r="A66" s="1"/>
      <c r="B66" s="1"/>
    </row>
    <row r="67" spans="1:2" x14ac:dyDescent="0.3">
      <c r="A67" s="1"/>
      <c r="B67" s="1"/>
    </row>
    <row r="68" spans="1:2" x14ac:dyDescent="0.3">
      <c r="A68" s="1"/>
      <c r="B68" s="1"/>
    </row>
    <row r="69" spans="1:2" x14ac:dyDescent="0.3">
      <c r="A69" s="1"/>
      <c r="B69" s="1"/>
    </row>
    <row r="70" spans="1:2" x14ac:dyDescent="0.3">
      <c r="A70" s="1"/>
      <c r="B70" s="1"/>
    </row>
    <row r="71" spans="1:2" x14ac:dyDescent="0.3">
      <c r="A71" s="1"/>
      <c r="B71" s="1"/>
    </row>
    <row r="72" spans="1:2" x14ac:dyDescent="0.3">
      <c r="A72" s="1"/>
      <c r="B72" s="1"/>
    </row>
    <row r="73" spans="1:2" x14ac:dyDescent="0.3">
      <c r="A73" s="1"/>
      <c r="B73" s="1"/>
    </row>
    <row r="74" spans="1:2" x14ac:dyDescent="0.3">
      <c r="A74" s="1"/>
      <c r="B74" s="1"/>
    </row>
    <row r="75" spans="1:2" x14ac:dyDescent="0.3">
      <c r="A75" s="1"/>
      <c r="B75" s="1"/>
    </row>
    <row r="76" spans="1:2" x14ac:dyDescent="0.3">
      <c r="A76" s="1"/>
      <c r="B76" s="1"/>
    </row>
    <row r="77" spans="1:2" x14ac:dyDescent="0.3">
      <c r="A77" s="1"/>
      <c r="B77" s="1"/>
    </row>
    <row r="78" spans="1:2" x14ac:dyDescent="0.3">
      <c r="A78" s="1"/>
      <c r="B78" s="1"/>
    </row>
    <row r="79" spans="1:2" x14ac:dyDescent="0.3">
      <c r="A79" s="1"/>
      <c r="B79" s="1"/>
    </row>
    <row r="80" spans="1:2" x14ac:dyDescent="0.3">
      <c r="A80" s="1"/>
      <c r="B80" s="1"/>
    </row>
    <row r="81" spans="1:2" x14ac:dyDescent="0.3">
      <c r="A81" s="1"/>
      <c r="B81" s="1"/>
    </row>
    <row r="82" spans="1:2" x14ac:dyDescent="0.3">
      <c r="A82" s="1"/>
      <c r="B82" s="1"/>
    </row>
    <row r="83" spans="1:2" x14ac:dyDescent="0.3">
      <c r="A83" s="1"/>
      <c r="B83" s="1"/>
    </row>
    <row r="84" spans="1:2" x14ac:dyDescent="0.3">
      <c r="A84" s="1"/>
      <c r="B84" s="1"/>
    </row>
    <row r="85" spans="1:2" x14ac:dyDescent="0.3">
      <c r="A85" s="1"/>
      <c r="B85" s="1"/>
    </row>
    <row r="86" spans="1:2" x14ac:dyDescent="0.3">
      <c r="A86" s="1"/>
      <c r="B86" s="1"/>
    </row>
    <row r="87" spans="1:2" x14ac:dyDescent="0.3">
      <c r="A87" s="1"/>
      <c r="B87" s="1"/>
    </row>
    <row r="88" spans="1:2" x14ac:dyDescent="0.3">
      <c r="A88" s="1"/>
      <c r="B88" s="1"/>
    </row>
    <row r="89" spans="1:2" x14ac:dyDescent="0.3">
      <c r="A89" s="1"/>
      <c r="B89" s="1"/>
    </row>
    <row r="90" spans="1:2" x14ac:dyDescent="0.3">
      <c r="A90" s="1"/>
      <c r="B90" s="1"/>
    </row>
    <row r="91" spans="1:2" x14ac:dyDescent="0.3">
      <c r="A91" s="1"/>
      <c r="B91" s="1"/>
    </row>
    <row r="92" spans="1:2" x14ac:dyDescent="0.3">
      <c r="A92" s="1"/>
      <c r="B92" s="1"/>
    </row>
  </sheetData>
  <mergeCells count="11">
    <mergeCell ref="A2:C3"/>
    <mergeCell ref="A4:A9"/>
    <mergeCell ref="A11:B12"/>
    <mergeCell ref="C10:C12"/>
    <mergeCell ref="A48:B48"/>
    <mergeCell ref="A49:B49"/>
    <mergeCell ref="A1:C1"/>
    <mergeCell ref="A50:B50"/>
    <mergeCell ref="A51:A55"/>
    <mergeCell ref="B51:C55"/>
    <mergeCell ref="A46:B46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8bab56c-cb8e-4113-8624-e46783b0d95b}" enabled="1" method="Privileged" siteId="{0e17f90f-88a3-4f93-a5d7-cc847cff30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Rybinová dojáreň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Anton Gardian</cp:lastModifiedBy>
  <cp:lastPrinted>2021-03-23T11:07:45Z</cp:lastPrinted>
  <dcterms:created xsi:type="dcterms:W3CDTF">2019-10-17T12:29:53Z</dcterms:created>
  <dcterms:modified xsi:type="dcterms:W3CDTF">2025-02-11T12:52:03Z</dcterms:modified>
</cp:coreProperties>
</file>