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4 Poistenie elektroniky\03. Príprava\03. PT pre PHZ\"/>
    </mc:Choice>
  </mc:AlternateContent>
  <bookViews>
    <workbookView xWindow="0" yWindow="0" windowWidth="22260" windowHeight="12645"/>
  </bookViews>
  <sheets>
    <sheet name="Príloha č.3 - Zoznam strojov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0" i="1" l="1"/>
  <c r="D751" i="1" s="1"/>
  <c r="D417" i="1" l="1"/>
  <c r="D302" i="1"/>
  <c r="D152" i="1"/>
  <c r="D24" i="1"/>
  <c r="D21" i="1"/>
  <c r="D748" i="1" l="1"/>
</calcChain>
</file>

<file path=xl/sharedStrings.xml><?xml version="1.0" encoding="utf-8"?>
<sst xmlns="http://schemas.openxmlformats.org/spreadsheetml/2006/main" count="1956" uniqueCount="1527">
  <si>
    <t>Por. číslo</t>
  </si>
  <si>
    <t>Inv. číslo</t>
  </si>
  <si>
    <t>Názov</t>
  </si>
  <si>
    <t>Výrobné číslo</t>
  </si>
  <si>
    <t>Rok zaradenia</t>
  </si>
  <si>
    <t>INM0174</t>
  </si>
  <si>
    <t>Ambumatic s ventilačným monitorom</t>
  </si>
  <si>
    <t>ZIM0019</t>
  </si>
  <si>
    <t>Analyzátor acidobazický ABR</t>
  </si>
  <si>
    <t>1902-754R1564N0005</t>
  </si>
  <si>
    <t>DHM1719</t>
  </si>
  <si>
    <t>Analyzátor biochemický Diemension EXL</t>
  </si>
  <si>
    <t>DR251612</t>
  </si>
  <si>
    <t>INM0521</t>
  </si>
  <si>
    <t>Analyzátor CDI 500</t>
  </si>
  <si>
    <t>DHM1847</t>
  </si>
  <si>
    <t>Analyzátor cobas LIAT SYSTEM - DOTÁCIE</t>
  </si>
  <si>
    <t>DHM1878</t>
  </si>
  <si>
    <t>DHM1722</t>
  </si>
  <si>
    <t>Analyzátor glukózový Super GL 2</t>
  </si>
  <si>
    <t>DHM1720</t>
  </si>
  <si>
    <t>Analyzátor imunochemický ADVIA Centaur CP</t>
  </si>
  <si>
    <t>OB30006471</t>
  </si>
  <si>
    <t>DHM1726</t>
  </si>
  <si>
    <t>Analyzátor krvinkový MINDRAY BC6000</t>
  </si>
  <si>
    <t>TU-92000432</t>
  </si>
  <si>
    <t>DHM1727</t>
  </si>
  <si>
    <t>TU-92000431</t>
  </si>
  <si>
    <t>DHM1721</t>
  </si>
  <si>
    <t>Analyzátor močový</t>
  </si>
  <si>
    <t>N1802000FUS0227</t>
  </si>
  <si>
    <t>DHM1755</t>
  </si>
  <si>
    <t>Anesteziologický prístroj AISYS CS2 s monitorom</t>
  </si>
  <si>
    <t>APWY00765</t>
  </si>
  <si>
    <t>INM0123</t>
  </si>
  <si>
    <t>Anesteziologický prístroj Dräger Primus</t>
  </si>
  <si>
    <t>ARTF-0015</t>
  </si>
  <si>
    <t>DHM1326</t>
  </si>
  <si>
    <t>Anestéziologický prístroj Dräger ZEUS IE</t>
  </si>
  <si>
    <t>ASFM-0001</t>
  </si>
  <si>
    <t>INM0045</t>
  </si>
  <si>
    <t>Anesteziologický prístroj PRIMUS</t>
  </si>
  <si>
    <t>8603800, ARUB-0020</t>
  </si>
  <si>
    <t>INM0449</t>
  </si>
  <si>
    <t>Anesteziologický prístroj S/5 Avance s monitorom S/5 AM</t>
  </si>
  <si>
    <t>ANBL01874</t>
  </si>
  <si>
    <t>INM0514</t>
  </si>
  <si>
    <t>Anesteziologický prístroj S/5 Avance s monitorom S/5 Anesthesia</t>
  </si>
  <si>
    <t>ANBM00728</t>
  </si>
  <si>
    <t>DHM0646</t>
  </si>
  <si>
    <t>Anesteziologický prístroj VENAR XENON</t>
  </si>
  <si>
    <t>0827</t>
  </si>
  <si>
    <t>DHM1378</t>
  </si>
  <si>
    <t>Angiograf RTG Artis Zee Floor</t>
  </si>
  <si>
    <t>DHM1800</t>
  </si>
  <si>
    <t>Angiografický RTG prístroj Artis Pheno</t>
  </si>
  <si>
    <t>DHM1746</t>
  </si>
  <si>
    <t>Angiografický RTG prístroj INNOVA IGS 5</t>
  </si>
  <si>
    <t>M4-19-030</t>
  </si>
  <si>
    <t>DHM0864</t>
  </si>
  <si>
    <t>Audiovizálna technika kongresovej sály</t>
  </si>
  <si>
    <t>viac. č.</t>
  </si>
  <si>
    <t>DHM1290</t>
  </si>
  <si>
    <t>Audiovizuálna technika kongr. sály - Technické zhodnotenie</t>
  </si>
  <si>
    <t/>
  </si>
  <si>
    <t>DHM1676</t>
  </si>
  <si>
    <t>Bezdotyková dezinf. formou suchej hmly IGEBA Unipro II</t>
  </si>
  <si>
    <t>DHM1835</t>
  </si>
  <si>
    <t>Bezpečnostné riešenie sieť. infrašturktúry</t>
  </si>
  <si>
    <t>DHM1880</t>
  </si>
  <si>
    <t>Biovak NIXUS s príslušenstvom - DOTÁCIE</t>
  </si>
  <si>
    <t>DHM1272</t>
  </si>
  <si>
    <t>Cardiohelp-i Systém ECMO</t>
  </si>
  <si>
    <t>DHM1362</t>
  </si>
  <si>
    <t>DHM1863</t>
  </si>
  <si>
    <t>DHM1842</t>
  </si>
  <si>
    <t>Cardiohelp-i Systém ECMO - EUROFONDY</t>
  </si>
  <si>
    <t>INM0458</t>
  </si>
  <si>
    <t>Centrálny informačný systém Philips IntelliVue</t>
  </si>
  <si>
    <t>4745a07269</t>
  </si>
  <si>
    <t>INM0459</t>
  </si>
  <si>
    <t>4745a07270</t>
  </si>
  <si>
    <t>DHM1717</t>
  </si>
  <si>
    <t>Centrifúga stolná Eppendorf 5702 G</t>
  </si>
  <si>
    <t>5702HM046519</t>
  </si>
  <si>
    <t>DHM1718</t>
  </si>
  <si>
    <t>Centrifúga stolná Eppendorf MiniSpin</t>
  </si>
  <si>
    <t>5452HG000329</t>
  </si>
  <si>
    <t>DHM1607</t>
  </si>
  <si>
    <t>Cerebrálny oximetrický systém INVOS 5100CKIT</t>
  </si>
  <si>
    <t>18G11162X</t>
  </si>
  <si>
    <t>DHM1862</t>
  </si>
  <si>
    <t>Cerebrálny oxymetrický systém INVOS 5100</t>
  </si>
  <si>
    <t>17G11509X</t>
  </si>
  <si>
    <t>DHM1028</t>
  </si>
  <si>
    <t>Cerebrálny somatický oximeter INVOS 5100</t>
  </si>
  <si>
    <t>08-11039</t>
  </si>
  <si>
    <t>INM0447</t>
  </si>
  <si>
    <t>Cerebrálny-somatický oximeter s monitorom INVOS 5100</t>
  </si>
  <si>
    <t>07-10396</t>
  </si>
  <si>
    <t>DHM1908</t>
  </si>
  <si>
    <t>CO2 injektor</t>
  </si>
  <si>
    <t>BA-0622</t>
  </si>
  <si>
    <t>DHM1515</t>
  </si>
  <si>
    <t>CT Somatom Force s príslušenstvom</t>
  </si>
  <si>
    <t>DHM1807</t>
  </si>
  <si>
    <t>Čistič vzduchu BEEWAIR</t>
  </si>
  <si>
    <t>DHM1808</t>
  </si>
  <si>
    <t>DHM1811</t>
  </si>
  <si>
    <t>DHM1812</t>
  </si>
  <si>
    <t>DHM1837</t>
  </si>
  <si>
    <t>Čistič vzduchu BEEWAIR BW60</t>
  </si>
  <si>
    <t>BW60L2008024</t>
  </si>
  <si>
    <t>DHM1838</t>
  </si>
  <si>
    <t>BW60L2008012</t>
  </si>
  <si>
    <t>DHM1414</t>
  </si>
  <si>
    <t>Dataprojektor LCD Panasonic PT-VZ585NEJ</t>
  </si>
  <si>
    <t>DHM1354</t>
  </si>
  <si>
    <t>Dataprojektor LCD Panasonic PTW350</t>
  </si>
  <si>
    <t>VW530WxGA</t>
  </si>
  <si>
    <t>DHM1736</t>
  </si>
  <si>
    <t>Dataprojektor Panasonic LCD</t>
  </si>
  <si>
    <t>DC9350059</t>
  </si>
  <si>
    <t>ZIM0001</t>
  </si>
  <si>
    <t>Dataprojektor Toshiba TLP260</t>
  </si>
  <si>
    <t>s/n:87737666</t>
  </si>
  <si>
    <t>IDM0122</t>
  </si>
  <si>
    <t>Defibrilátor A 4735 A</t>
  </si>
  <si>
    <t>US 00104061</t>
  </si>
  <si>
    <t>INM0015</t>
  </si>
  <si>
    <t>Defibrilátor DEFI-N</t>
  </si>
  <si>
    <t>0154447</t>
  </si>
  <si>
    <t>DHM1051</t>
  </si>
  <si>
    <t>Defibrilátor LIFEPAK 12</t>
  </si>
  <si>
    <t>DHM1052</t>
  </si>
  <si>
    <t>DHM1909</t>
  </si>
  <si>
    <t>Defibrilátor LIFEPAK 15</t>
  </si>
  <si>
    <t>DHM1877</t>
  </si>
  <si>
    <t>Defibrilátor LIFEPAK 15 - DOTÁCIE</t>
  </si>
  <si>
    <t>INM0498</t>
  </si>
  <si>
    <t>Defibrilátor LIFEPAK 20</t>
  </si>
  <si>
    <t>INM0499</t>
  </si>
  <si>
    <t>INM0500</t>
  </si>
  <si>
    <t>INM0501</t>
  </si>
  <si>
    <t>INM0502</t>
  </si>
  <si>
    <t>INM0503</t>
  </si>
  <si>
    <t>INM0504</t>
  </si>
  <si>
    <t>INM0505</t>
  </si>
  <si>
    <t>INM0506</t>
  </si>
  <si>
    <t>INM0507</t>
  </si>
  <si>
    <t>INM0508</t>
  </si>
  <si>
    <t>INM0509</t>
  </si>
  <si>
    <t>INM0510</t>
  </si>
  <si>
    <t>DHM1277</t>
  </si>
  <si>
    <t>Defibrilátor LIFEPAK 20 Basic</t>
  </si>
  <si>
    <t>DHM1157</t>
  </si>
  <si>
    <t>Defibrilátor LIFEPAK 20E</t>
  </si>
  <si>
    <t>DHM1365</t>
  </si>
  <si>
    <t>Defibrilátor LIFEPAK 20e</t>
  </si>
  <si>
    <t>DHM1816</t>
  </si>
  <si>
    <t>DHM1833</t>
  </si>
  <si>
    <t>DHM1321</t>
  </si>
  <si>
    <t>Defibrilátor LIFEPAK20e</t>
  </si>
  <si>
    <t>DHM1322</t>
  </si>
  <si>
    <t>DHM1519</t>
  </si>
  <si>
    <t>Defibrilátor PRIMEDIC EVO 1</t>
  </si>
  <si>
    <t>DHM1580</t>
  </si>
  <si>
    <t>Defibrilátor synchronizovaný</t>
  </si>
  <si>
    <t>07394</t>
  </si>
  <si>
    <t>DHM1581</t>
  </si>
  <si>
    <t>DHM1582</t>
  </si>
  <si>
    <t>DHM1583</t>
  </si>
  <si>
    <t>07396</t>
  </si>
  <si>
    <t>DHM1584</t>
  </si>
  <si>
    <t>07395</t>
  </si>
  <si>
    <t>DHM1757</t>
  </si>
  <si>
    <t>DHM0846</t>
  </si>
  <si>
    <t>Dezinfektor - myčka so sušením DECO 2001EXL</t>
  </si>
  <si>
    <t>08441471.CZ01</t>
  </si>
  <si>
    <t>DHM1512</t>
  </si>
  <si>
    <t>Diag.monitorovacia stanica k CT</t>
  </si>
  <si>
    <t>SIL352MKKN111805000025</t>
  </si>
  <si>
    <t>DHM1513</t>
  </si>
  <si>
    <t>SIL352MKKN111805000014</t>
  </si>
  <si>
    <t>DHM1514</t>
  </si>
  <si>
    <t>SIL352MKKN111805000036</t>
  </si>
  <si>
    <t>DHM1479</t>
  </si>
  <si>
    <t>Diagnostická pracovná stanica Artis Zee,Zeego</t>
  </si>
  <si>
    <t>CZC74382Z1</t>
  </si>
  <si>
    <t>DHM1480</t>
  </si>
  <si>
    <t>CZC80779ZP</t>
  </si>
  <si>
    <t>DHM1481</t>
  </si>
  <si>
    <t>CZC74382ZM</t>
  </si>
  <si>
    <t>VHM0052</t>
  </si>
  <si>
    <t>Dialýza - Hemofiltračný prístroj AQUARIUS</t>
  </si>
  <si>
    <t>VHM0070</t>
  </si>
  <si>
    <t>VHM0071</t>
  </si>
  <si>
    <t>DHM0650</t>
  </si>
  <si>
    <t>Dialýza - Hemofiltračný prístroj AQUARIUS Platinum</t>
  </si>
  <si>
    <t>2848, E*GEF009600</t>
  </si>
  <si>
    <t>INM0410</t>
  </si>
  <si>
    <t>VHM0035</t>
  </si>
  <si>
    <t>Dialýza - Hemofiltračný prístroj AQUARIUS RCA</t>
  </si>
  <si>
    <t>DHM1149</t>
  </si>
  <si>
    <t>Dialýza - Hemofiltračný prístroj AQUARIUS s citrát.modul.</t>
  </si>
  <si>
    <t>DHM1145</t>
  </si>
  <si>
    <t>Dialýza - Hemofiltračný prístroj MultiFiltrate Ci-Ca</t>
  </si>
  <si>
    <t>9MUG4804</t>
  </si>
  <si>
    <t>DHM1865</t>
  </si>
  <si>
    <t>Digitálny pojazdný RTG prístroj s prísluš.- EUROFONDY</t>
  </si>
  <si>
    <t>SNMQ00012AB049</t>
  </si>
  <si>
    <t>DHM1915</t>
  </si>
  <si>
    <t>Digitálny prístroj video EEG</t>
  </si>
  <si>
    <t>TS024-0692202</t>
  </si>
  <si>
    <t>INM0429</t>
  </si>
  <si>
    <t>Dynamický ohrev pacienta WARM TOUCH 5800</t>
  </si>
  <si>
    <t>CI03007J060</t>
  </si>
  <si>
    <t>INM0430</t>
  </si>
  <si>
    <t>CI03007J058</t>
  </si>
  <si>
    <t>DHM1296</t>
  </si>
  <si>
    <t>Dynamický ohrev pacienta WARM TOUCH 6000</t>
  </si>
  <si>
    <t>SP14030112</t>
  </si>
  <si>
    <t>DHM1297</t>
  </si>
  <si>
    <t>SP14030115</t>
  </si>
  <si>
    <t>DHM1298</t>
  </si>
  <si>
    <t>SP14030082</t>
  </si>
  <si>
    <t>DHM1683</t>
  </si>
  <si>
    <t>SP18080074</t>
  </si>
  <si>
    <t>DHM1752</t>
  </si>
  <si>
    <t>SP18080075</t>
  </si>
  <si>
    <t>DHM1901</t>
  </si>
  <si>
    <t>EKG CardioPoint Flexi 12 - DOTÁCIE</t>
  </si>
  <si>
    <t>07600B001840</t>
  </si>
  <si>
    <t>DHM1759</t>
  </si>
  <si>
    <t>EKG iE 12 s vozíkom</t>
  </si>
  <si>
    <t>I418120476</t>
  </si>
  <si>
    <t>DHM1645</t>
  </si>
  <si>
    <t>EKG iE12 s vozíkom</t>
  </si>
  <si>
    <t>DHM1646</t>
  </si>
  <si>
    <t>DHM1664</t>
  </si>
  <si>
    <t>I418120471</t>
  </si>
  <si>
    <t>DHM1665</t>
  </si>
  <si>
    <t>I418120474</t>
  </si>
  <si>
    <t>DHM1158</t>
  </si>
  <si>
    <t>EKG MAC 1600</t>
  </si>
  <si>
    <t>SDE11170039NA</t>
  </si>
  <si>
    <t>DHM1334</t>
  </si>
  <si>
    <t>EKG MAC 1600 + vozík s ramenom</t>
  </si>
  <si>
    <t>SDE14100142NA</t>
  </si>
  <si>
    <t>DHM1336</t>
  </si>
  <si>
    <t>SDE14500057NA</t>
  </si>
  <si>
    <t>DHM1023</t>
  </si>
  <si>
    <t>EKG MAC 1600 + vozík s ramenom (DDHM4018)</t>
  </si>
  <si>
    <t>SDE09370034NA</t>
  </si>
  <si>
    <t>DHM1027</t>
  </si>
  <si>
    <t>EKG MAC 1600 + vozík s ramenom (DDHM4019)</t>
  </si>
  <si>
    <t>SDE09370050NA</t>
  </si>
  <si>
    <t>DHM1024</t>
  </si>
  <si>
    <t>EKG MAC 1600 + vozík s ramenom (DDHM4020)</t>
  </si>
  <si>
    <t>SDE09370015NA</t>
  </si>
  <si>
    <t>DHM1025</t>
  </si>
  <si>
    <t>EKG MAC 1600 + vozík s ramenom (DDHM4021)</t>
  </si>
  <si>
    <t>SDE09400016NA</t>
  </si>
  <si>
    <t>DHM1026</t>
  </si>
  <si>
    <t>EKG MAC 1600 + vozík s ramenom (DDHM4022)</t>
  </si>
  <si>
    <t>SDE09370049NA</t>
  </si>
  <si>
    <t>INM0133</t>
  </si>
  <si>
    <t>EKG Personal 8000 Power</t>
  </si>
  <si>
    <t>00518</t>
  </si>
  <si>
    <t>DHM1822</t>
  </si>
  <si>
    <t>EKG prístroj MAC 2000</t>
  </si>
  <si>
    <t>JTD20040087PA</t>
  </si>
  <si>
    <t>DHM1823</t>
  </si>
  <si>
    <t>STD20040235PA</t>
  </si>
  <si>
    <t>DHM1824</t>
  </si>
  <si>
    <t>STD20250091PA</t>
  </si>
  <si>
    <t>DHM1825</t>
  </si>
  <si>
    <t>STD20250346PA</t>
  </si>
  <si>
    <t>DHM1867</t>
  </si>
  <si>
    <t>STX21280458PA</t>
  </si>
  <si>
    <t>DHM1868</t>
  </si>
  <si>
    <t>STX21280401PA</t>
  </si>
  <si>
    <t>DHM1869</t>
  </si>
  <si>
    <t>STX21280443PA</t>
  </si>
  <si>
    <t>DHM1870</t>
  </si>
  <si>
    <t>STX21160348PA</t>
  </si>
  <si>
    <t>DHM1871</t>
  </si>
  <si>
    <t>STX21280445PA</t>
  </si>
  <si>
    <t>DHM1872</t>
  </si>
  <si>
    <t>STX21130088PA</t>
  </si>
  <si>
    <t>DHM1873</t>
  </si>
  <si>
    <t>STX21280459PA</t>
  </si>
  <si>
    <t>DHM1916</t>
  </si>
  <si>
    <t>STX22030329PA</t>
  </si>
  <si>
    <t>DHM1917</t>
  </si>
  <si>
    <t>STX22030560PA</t>
  </si>
  <si>
    <t>DHM1918</t>
  </si>
  <si>
    <t>STX22030337PA</t>
  </si>
  <si>
    <t>DHM1919</t>
  </si>
  <si>
    <t>STX22030344PA</t>
  </si>
  <si>
    <t>DHM1920</t>
  </si>
  <si>
    <t>STX21430010PA</t>
  </si>
  <si>
    <t>DHM1874</t>
  </si>
  <si>
    <t>EKG prístroj MAC 2000 - DOTÁCIE</t>
  </si>
  <si>
    <t>STX21280466PA</t>
  </si>
  <si>
    <t>ZIM0018</t>
  </si>
  <si>
    <t>EKG prístroj Schiller Cardiovit AT-104PC</t>
  </si>
  <si>
    <t>040.11670</t>
  </si>
  <si>
    <t>DHM1473</t>
  </si>
  <si>
    <t>EKG s príslušenstvom MAC2000</t>
  </si>
  <si>
    <t>SPW18010113PA</t>
  </si>
  <si>
    <t>DHM1474</t>
  </si>
  <si>
    <t>SPW18020327PA</t>
  </si>
  <si>
    <t>DHM1475</t>
  </si>
  <si>
    <t>SPW18010107PA</t>
  </si>
  <si>
    <t>DHM1882</t>
  </si>
  <si>
    <t>Elektroanatomický mapovací systém CARTO 3</t>
  </si>
  <si>
    <t>DHM1159</t>
  </si>
  <si>
    <t>Endoskopické zariadenie s odsávačkou a prísl.</t>
  </si>
  <si>
    <t>viac č.</t>
  </si>
  <si>
    <t>DHM1385</t>
  </si>
  <si>
    <t>Endoskopický systém SYMBIOZ s odsávačkou</t>
  </si>
  <si>
    <t>DHM1038</t>
  </si>
  <si>
    <t>Generátor bipolárny FORCE FX 8CAS</t>
  </si>
  <si>
    <t>SF8B01277A</t>
  </si>
  <si>
    <t>DHM1039</t>
  </si>
  <si>
    <t>SF8B01270A</t>
  </si>
  <si>
    <t>DHM1040</t>
  </si>
  <si>
    <t>Generátor bipolárny FORCE FX-8CA</t>
  </si>
  <si>
    <t>F7K57803N</t>
  </si>
  <si>
    <t>DHM1386</t>
  </si>
  <si>
    <t>Generátor elektrochirurgický Conmet System 5000</t>
  </si>
  <si>
    <t>DHM1671</t>
  </si>
  <si>
    <t>Generátor elektrochirurgický Conmet Systém 5000</t>
  </si>
  <si>
    <t>15KGP149</t>
  </si>
  <si>
    <t>INM0456</t>
  </si>
  <si>
    <t>Generátor elektrochirurgický FORCE FX-8CA</t>
  </si>
  <si>
    <t>F7C52901A</t>
  </si>
  <si>
    <t>INM0457</t>
  </si>
  <si>
    <t>F7D53516A</t>
  </si>
  <si>
    <t>DHM1410</t>
  </si>
  <si>
    <t>Generátor rádiofrekvenčný Symplicity G3</t>
  </si>
  <si>
    <t>G3X06171</t>
  </si>
  <si>
    <t>DHM1340</t>
  </si>
  <si>
    <t>Hemochron Jr. Signature+</t>
  </si>
  <si>
    <t>SP8094</t>
  </si>
  <si>
    <t>DHM1570</t>
  </si>
  <si>
    <t>Hlbokomraziaci box</t>
  </si>
  <si>
    <t>DHM1484</t>
  </si>
  <si>
    <t>Holter EKG BRH100</t>
  </si>
  <si>
    <t>0024838</t>
  </si>
  <si>
    <t>DHM1485</t>
  </si>
  <si>
    <t>0024777</t>
  </si>
  <si>
    <t>DHM1284</t>
  </si>
  <si>
    <t>Holter EKG BTL-08 H100</t>
  </si>
  <si>
    <t>08E-0021727</t>
  </si>
  <si>
    <t>DHM1801</t>
  </si>
  <si>
    <t>Holter EKG rekordér DMS 300-3A</t>
  </si>
  <si>
    <t>DHM1802</t>
  </si>
  <si>
    <t>DHM1889</t>
  </si>
  <si>
    <t>Holter EKG rekordér DMS-300-3A</t>
  </si>
  <si>
    <t>3A -6991</t>
  </si>
  <si>
    <t>DHM1890</t>
  </si>
  <si>
    <t>3A- 6990</t>
  </si>
  <si>
    <t>DHM1892</t>
  </si>
  <si>
    <t>3A-16992</t>
  </si>
  <si>
    <t>DHM1893</t>
  </si>
  <si>
    <t>3A-16993</t>
  </si>
  <si>
    <t>DHM1894</t>
  </si>
  <si>
    <t>3A-16994</t>
  </si>
  <si>
    <t>DHM1895</t>
  </si>
  <si>
    <t>3A-16995</t>
  </si>
  <si>
    <t>DHM1312</t>
  </si>
  <si>
    <t>Holter Tele-EKG záznamník Vitaphone 3100BT</t>
  </si>
  <si>
    <t>DHM1313</t>
  </si>
  <si>
    <t>DHM1314</t>
  </si>
  <si>
    <t>INM0526</t>
  </si>
  <si>
    <t>Holter tlakový ABM Bravo+2 ks Holter EKG DMS3003A</t>
  </si>
  <si>
    <t>00026801TECH</t>
  </si>
  <si>
    <t>DHM0651</t>
  </si>
  <si>
    <t>Chladiaci box</t>
  </si>
  <si>
    <t>KJCMX18TB</t>
  </si>
  <si>
    <t>DHM1738</t>
  </si>
  <si>
    <t>Chladiaci dvojbox do exitovej miestnosti</t>
  </si>
  <si>
    <t>1906179A</t>
  </si>
  <si>
    <t>DHM1389</t>
  </si>
  <si>
    <t>Chladiaci dvojbox pre exitovú miestnosť</t>
  </si>
  <si>
    <t>DHM0753</t>
  </si>
  <si>
    <t>Chladnička 420 l FKv4360 Liebherr profiline</t>
  </si>
  <si>
    <t>9982589-06</t>
  </si>
  <si>
    <t>DHM0754</t>
  </si>
  <si>
    <t>80.161.182.5</t>
  </si>
  <si>
    <t>DHM0759</t>
  </si>
  <si>
    <t>80.160.807.8</t>
  </si>
  <si>
    <t>DHM0760</t>
  </si>
  <si>
    <t>80.160.730.9</t>
  </si>
  <si>
    <t>DHM0764</t>
  </si>
  <si>
    <t>79.807.614.0</t>
  </si>
  <si>
    <t>DHM1850</t>
  </si>
  <si>
    <t>Chladnička laboratórna Arctico</t>
  </si>
  <si>
    <t>27-20800834-3000032</t>
  </si>
  <si>
    <t>DHM1735</t>
  </si>
  <si>
    <t>Chladnička laboratórna s mrazničkou</t>
  </si>
  <si>
    <t>DHM1740</t>
  </si>
  <si>
    <t>Chladnička LIEBHERR 3910</t>
  </si>
  <si>
    <t>9984623-04</t>
  </si>
  <si>
    <t>DHM1741</t>
  </si>
  <si>
    <t>Chladnička LIEBHERR 3913</t>
  </si>
  <si>
    <t>9984625-05</t>
  </si>
  <si>
    <t>DHM1363</t>
  </si>
  <si>
    <t>Injektor ACIST CVI Siemens</t>
  </si>
  <si>
    <t>EP0024585</t>
  </si>
  <si>
    <t>DHM1364</t>
  </si>
  <si>
    <t>EP0024584</t>
  </si>
  <si>
    <t>DHM1454</t>
  </si>
  <si>
    <t>Injektor Bayer/Medard - Mark 7</t>
  </si>
  <si>
    <t>DHM1337</t>
  </si>
  <si>
    <t>Injektor kontrastných látok Angiomat Illumena Mallinckrodt</t>
  </si>
  <si>
    <t>C0813BC021X</t>
  </si>
  <si>
    <t>DHM1154</t>
  </si>
  <si>
    <t>Inkubátor SANYO MCO-19AIC s lampou</t>
  </si>
  <si>
    <t>DHM1320</t>
  </si>
  <si>
    <t>Kamera Artcam 300MI s PS</t>
  </si>
  <si>
    <t>DHM1137</t>
  </si>
  <si>
    <t>Kardiostimulátor dočasný 1-dutinový Reocor S</t>
  </si>
  <si>
    <t>DHM1138</t>
  </si>
  <si>
    <t>Kardiostimulátor externý PACE 101 H</t>
  </si>
  <si>
    <t>DHM1139</t>
  </si>
  <si>
    <t>DHM1140</t>
  </si>
  <si>
    <t>DHM1455</t>
  </si>
  <si>
    <t>Kardiostimulátor externý RECOR S</t>
  </si>
  <si>
    <t>DHM1456</t>
  </si>
  <si>
    <t>DHM1457</t>
  </si>
  <si>
    <t>DHM1459</t>
  </si>
  <si>
    <t>DHM1460</t>
  </si>
  <si>
    <t>DHM1461</t>
  </si>
  <si>
    <t>DHM1462</t>
  </si>
  <si>
    <t>DHM1464</t>
  </si>
  <si>
    <t>DHM1572</t>
  </si>
  <si>
    <t>DHM1573</t>
  </si>
  <si>
    <t>DHM1575</t>
  </si>
  <si>
    <t>DHM1576</t>
  </si>
  <si>
    <t>DHM1577</t>
  </si>
  <si>
    <t>DHM1578</t>
  </si>
  <si>
    <t>DHM1579</t>
  </si>
  <si>
    <t>DHM0861</t>
  </si>
  <si>
    <t>KingParking závory s platob.stan.PayStation</t>
  </si>
  <si>
    <t>DHM1353</t>
  </si>
  <si>
    <t>KingParking závory s platob.stan.PayStation - Technické zhodnotenie</t>
  </si>
  <si>
    <t>DHM1357</t>
  </si>
  <si>
    <t>DHM1499</t>
  </si>
  <si>
    <t>Klimatizačné zariadenie</t>
  </si>
  <si>
    <t>DHM1876</t>
  </si>
  <si>
    <t>Klimatizačné zariadenie INVENTOR</t>
  </si>
  <si>
    <t>DHM0844</t>
  </si>
  <si>
    <t>Kompresor so vzdušníkom</t>
  </si>
  <si>
    <t>neuvedené</t>
  </si>
  <si>
    <t>DHM1291</t>
  </si>
  <si>
    <t>Kontrapulzačná intraaortálna balóniková pumpa Cardiosave Hybrid</t>
  </si>
  <si>
    <t>CA241320B4</t>
  </si>
  <si>
    <t>DHM1305</t>
  </si>
  <si>
    <t>CA247634F4</t>
  </si>
  <si>
    <t>DHM1286</t>
  </si>
  <si>
    <t>Kontrapulzačná intraaortálna balóniková pumpa CS300</t>
  </si>
  <si>
    <t>SI191077D1</t>
  </si>
  <si>
    <t>INM0528</t>
  </si>
  <si>
    <t>Kontrapulzátor intraaortálny balónikový Datascope CS 300</t>
  </si>
  <si>
    <t>118553B8</t>
  </si>
  <si>
    <t>DHM1392</t>
  </si>
  <si>
    <t>Kontrolná jednotka Straub Medical AG s prísl.</t>
  </si>
  <si>
    <t>07006/080</t>
  </si>
  <si>
    <t>DHM1886</t>
  </si>
  <si>
    <t>Kontrolný stojan GRT-031-QD s termotlačiarňou - DOTÁCIE</t>
  </si>
  <si>
    <t>DHM1887</t>
  </si>
  <si>
    <t>DHM1888</t>
  </si>
  <si>
    <t>DHM1692</t>
  </si>
  <si>
    <t>Konzola Jetstream PVCN100</t>
  </si>
  <si>
    <t>INM0623</t>
  </si>
  <si>
    <t>Krvná banka - chladiaci box BBR 625 S Pro</t>
  </si>
  <si>
    <t>INM0172</t>
  </si>
  <si>
    <t>Kryochirurgická konzola CSC.1 SurgiFrost</t>
  </si>
  <si>
    <t>DHM0734</t>
  </si>
  <si>
    <t>Laboratórna digitálna váha 6200x0,01g</t>
  </si>
  <si>
    <t>084520141</t>
  </si>
  <si>
    <t>DHM0736</t>
  </si>
  <si>
    <t>Laboratórna umývačka riadu MIELE</t>
  </si>
  <si>
    <t>40/80813115</t>
  </si>
  <si>
    <t>DHM1282</t>
  </si>
  <si>
    <t>Laminárny box horizontálny Telstar BH-100</t>
  </si>
  <si>
    <t>DHM0665</t>
  </si>
  <si>
    <t>Lôžko ALTHURA THEMA</t>
  </si>
  <si>
    <t>DHM0666</t>
  </si>
  <si>
    <t>DHM0667</t>
  </si>
  <si>
    <t>DHM0668</t>
  </si>
  <si>
    <t>DHM0669</t>
  </si>
  <si>
    <t>DHM0670</t>
  </si>
  <si>
    <t>DHM0671</t>
  </si>
  <si>
    <t>DHM0672</t>
  </si>
  <si>
    <t>DHM0673</t>
  </si>
  <si>
    <t>DHM0674</t>
  </si>
  <si>
    <t>DHM0694</t>
  </si>
  <si>
    <t>Lôžko ELEGANZA 3</t>
  </si>
  <si>
    <t>DHM0695</t>
  </si>
  <si>
    <t>DHM0696</t>
  </si>
  <si>
    <t>DHM0697</t>
  </si>
  <si>
    <t>DHM0698</t>
  </si>
  <si>
    <t>DHM0699</t>
  </si>
  <si>
    <t>DHM0701</t>
  </si>
  <si>
    <t>DHM0702</t>
  </si>
  <si>
    <t>DHM0703</t>
  </si>
  <si>
    <t>DHM0704</t>
  </si>
  <si>
    <t>INM0131</t>
  </si>
  <si>
    <t>Lôžko Eleganza Standard</t>
  </si>
  <si>
    <t>INM0132</t>
  </si>
  <si>
    <t>INM0234</t>
  </si>
  <si>
    <t>Lôžko ELEGANZA STANDARD</t>
  </si>
  <si>
    <t>INM0235</t>
  </si>
  <si>
    <t>INM0236</t>
  </si>
  <si>
    <t>INM0237</t>
  </si>
  <si>
    <t>INM0238</t>
  </si>
  <si>
    <t>INM0239</t>
  </si>
  <si>
    <t>INM0488</t>
  </si>
  <si>
    <t>432516-2611714</t>
  </si>
  <si>
    <t>INM0103</t>
  </si>
  <si>
    <t>Lôžko ELEGANZA STANDARD 2003</t>
  </si>
  <si>
    <t>INM0184</t>
  </si>
  <si>
    <t>Lôžko ELEGANZA STANDARD 2003 s prísl.</t>
  </si>
  <si>
    <t>INM0185</t>
  </si>
  <si>
    <t>INM0186</t>
  </si>
  <si>
    <t>INM0188</t>
  </si>
  <si>
    <t>INM0189</t>
  </si>
  <si>
    <t>INM0190</t>
  </si>
  <si>
    <t>INM0191</t>
  </si>
  <si>
    <t>INM0192</t>
  </si>
  <si>
    <t>INM0193</t>
  </si>
  <si>
    <t>INM0194</t>
  </si>
  <si>
    <t>INM0195</t>
  </si>
  <si>
    <t>INM0196</t>
  </si>
  <si>
    <t>INM0197</t>
  </si>
  <si>
    <t>INM0198</t>
  </si>
  <si>
    <t>INM0199</t>
  </si>
  <si>
    <t>INM0200</t>
  </si>
  <si>
    <t>INM0201</t>
  </si>
  <si>
    <t>INM0202</t>
  </si>
  <si>
    <t>DHM0677</t>
  </si>
  <si>
    <t>Lôžko ELEGANZA XC</t>
  </si>
  <si>
    <t>DHM0678</t>
  </si>
  <si>
    <t>DHM0679</t>
  </si>
  <si>
    <t>DHM0680</t>
  </si>
  <si>
    <t>DHM0681</t>
  </si>
  <si>
    <t>INM0489</t>
  </si>
  <si>
    <t>Lôžko LATERA ACUTE</t>
  </si>
  <si>
    <t>DHM0675</t>
  </si>
  <si>
    <t>Lôžko MULTICARE</t>
  </si>
  <si>
    <t>DHM0676</t>
  </si>
  <si>
    <t>DHM1542</t>
  </si>
  <si>
    <t>Lôžko Multicare s prísl.</t>
  </si>
  <si>
    <t>DHM1543</t>
  </si>
  <si>
    <t>DHM1544</t>
  </si>
  <si>
    <t>DHM1545</t>
  </si>
  <si>
    <t>DHM1884</t>
  </si>
  <si>
    <t>Medicínsky diagnostický monitor</t>
  </si>
  <si>
    <t>DHM1914</t>
  </si>
  <si>
    <t>DHM1412</t>
  </si>
  <si>
    <t>Medicínsky tele-diagnostický systém MTDS K4</t>
  </si>
  <si>
    <t>DHM1500</t>
  </si>
  <si>
    <t>Merač palcových tlakov ATYS SysToe</t>
  </si>
  <si>
    <t>DHM1729</t>
  </si>
  <si>
    <t>Mikroskop Olympus CX-33 s prísluš.</t>
  </si>
  <si>
    <t>DHM1275</t>
  </si>
  <si>
    <t>Mikroskop s príslušenstvom</t>
  </si>
  <si>
    <t>IX70S1F-3</t>
  </si>
  <si>
    <t>DHM1668</t>
  </si>
  <si>
    <t>Mimotelový obeh STÖCKERT S5</t>
  </si>
  <si>
    <t>48E06198</t>
  </si>
  <si>
    <t>DHM1669</t>
  </si>
  <si>
    <t>48E06199</t>
  </si>
  <si>
    <t>DHM1832</t>
  </si>
  <si>
    <t>Mimotelový obeh STÜCKERT S5</t>
  </si>
  <si>
    <t>48E07480</t>
  </si>
  <si>
    <t>PIM0021</t>
  </si>
  <si>
    <t>Mimotelový obeh Systém 1 a TCM II a CDI500</t>
  </si>
  <si>
    <t>1201 a 4351</t>
  </si>
  <si>
    <t>INM0276</t>
  </si>
  <si>
    <t>Modulárny systém CLAB II PLUS 64 kanál.</t>
  </si>
  <si>
    <t>INM0277</t>
  </si>
  <si>
    <t>Monit.neinv.zariad.Task Force Monitoring 3040i</t>
  </si>
  <si>
    <t>DHM1841</t>
  </si>
  <si>
    <t>Monitor Ambu aView</t>
  </si>
  <si>
    <t>DHM1845</t>
  </si>
  <si>
    <t>DHM1866</t>
  </si>
  <si>
    <t>Monitor Ambu aVieW</t>
  </si>
  <si>
    <t>JANUS2-W08-R10</t>
  </si>
  <si>
    <t>DHM1879</t>
  </si>
  <si>
    <t>DHM0647</t>
  </si>
  <si>
    <t>Monitor anesteziologický S/5</t>
  </si>
  <si>
    <t>DHM0648</t>
  </si>
  <si>
    <t>DHM1511</t>
  </si>
  <si>
    <t>Monitor B450 Carescape na CT</t>
  </si>
  <si>
    <t>SNE17500114HA</t>
  </si>
  <si>
    <t>INM0513</t>
  </si>
  <si>
    <t>Monitor CCO/SVO2 VIGILANCE II</t>
  </si>
  <si>
    <t>SN VG000109</t>
  </si>
  <si>
    <t>DHM1117</t>
  </si>
  <si>
    <t>Monitor centrálny s príslušenstvom</t>
  </si>
  <si>
    <t>BB821A16419</t>
  </si>
  <si>
    <t>DHM1269</t>
  </si>
  <si>
    <t>Monitor Full HD LCD 47" s príslušenstvom</t>
  </si>
  <si>
    <t>INM0240</t>
  </si>
  <si>
    <t>Monitor InteliVue MP20</t>
  </si>
  <si>
    <t>DE54012268</t>
  </si>
  <si>
    <t>DHM1114</t>
  </si>
  <si>
    <t>Monitor pacientsky B30</t>
  </si>
  <si>
    <t>SF09500133WA</t>
  </si>
  <si>
    <t>DHM1115</t>
  </si>
  <si>
    <t>SF09500124WA</t>
  </si>
  <si>
    <t>DHM1116</t>
  </si>
  <si>
    <t>SF09500131WA</t>
  </si>
  <si>
    <t>DHM1307</t>
  </si>
  <si>
    <t>Monitor pacientsky B40</t>
  </si>
  <si>
    <t>SG212431098WA</t>
  </si>
  <si>
    <t>DHM1308</t>
  </si>
  <si>
    <t>SJF14040408WA</t>
  </si>
  <si>
    <t>DHM1368</t>
  </si>
  <si>
    <t>SJF16130931 WA</t>
  </si>
  <si>
    <t>DHM1369</t>
  </si>
  <si>
    <t>SJF16150974 WA</t>
  </si>
  <si>
    <t>DHM1370</t>
  </si>
  <si>
    <t>SJF16150969 WA</t>
  </si>
  <si>
    <t>DHM1371</t>
  </si>
  <si>
    <t>SJF16150975 WA</t>
  </si>
  <si>
    <t>DHM1372</t>
  </si>
  <si>
    <t>SJF16130936 WA</t>
  </si>
  <si>
    <t>DHM1373</t>
  </si>
  <si>
    <t>Monitor pacientsky B450</t>
  </si>
  <si>
    <t>SNE16100011HA</t>
  </si>
  <si>
    <t>PIM0022/10</t>
  </si>
  <si>
    <t>Monitor pacientsky S/5 CCM</t>
  </si>
  <si>
    <t>PIM0022/11</t>
  </si>
  <si>
    <t>PIM0022/12</t>
  </si>
  <si>
    <t>PIM0022/13</t>
  </si>
  <si>
    <t>6521193(6636755)</t>
  </si>
  <si>
    <t>PIM0022/14</t>
  </si>
  <si>
    <t>PIM0022/2</t>
  </si>
  <si>
    <t>PIM0022/3</t>
  </si>
  <si>
    <t>PIM0022/4</t>
  </si>
  <si>
    <t>PIM0022/5</t>
  </si>
  <si>
    <t>PIM0022/6</t>
  </si>
  <si>
    <t>PIM0022/7</t>
  </si>
  <si>
    <t>PIM0022/8</t>
  </si>
  <si>
    <t>PIM0022/9</t>
  </si>
  <si>
    <t>DHM1113</t>
  </si>
  <si>
    <t>Monitor pacientsky S/5 Compact Critical Care</t>
  </si>
  <si>
    <t>PIM0022/16</t>
  </si>
  <si>
    <t>Monitor pacientsky S/5 FML</t>
  </si>
  <si>
    <t>PIM0022/17</t>
  </si>
  <si>
    <t>PIM0022/18</t>
  </si>
  <si>
    <t>PIM0022/19</t>
  </si>
  <si>
    <t>INM0159</t>
  </si>
  <si>
    <t>Monitor prenosný IntelliVue MP20</t>
  </si>
  <si>
    <t>DE50403482</t>
  </si>
  <si>
    <t>DHM1715</t>
  </si>
  <si>
    <t>Monitor transportný B105</t>
  </si>
  <si>
    <t>SQE19030129WA</t>
  </si>
  <si>
    <t>DHM1725</t>
  </si>
  <si>
    <t>SQE19030131WA</t>
  </si>
  <si>
    <t>DHM1636</t>
  </si>
  <si>
    <t>Monitor transportný B125</t>
  </si>
  <si>
    <t>SP41730318WA</t>
  </si>
  <si>
    <t>DHM1328</t>
  </si>
  <si>
    <t>Monitor transportný Philips IntelliVue MP5</t>
  </si>
  <si>
    <t>DE46985956</t>
  </si>
  <si>
    <t>DHM1329</t>
  </si>
  <si>
    <t>DE46985955</t>
  </si>
  <si>
    <t>DHM1330</t>
  </si>
  <si>
    <t>DE46985961</t>
  </si>
  <si>
    <t>INM0476</t>
  </si>
  <si>
    <t>DE74805419</t>
  </si>
  <si>
    <t>INM0477</t>
  </si>
  <si>
    <t>DE74805423</t>
  </si>
  <si>
    <t>INM0478</t>
  </si>
  <si>
    <t>DE74805426</t>
  </si>
  <si>
    <t>INM0479</t>
  </si>
  <si>
    <t>DE74805424</t>
  </si>
  <si>
    <t>INM0480</t>
  </si>
  <si>
    <t>DE74805425</t>
  </si>
  <si>
    <t>INM0481</t>
  </si>
  <si>
    <t>DE74805422</t>
  </si>
  <si>
    <t>INM0472</t>
  </si>
  <si>
    <t>Monitor transportný Philips IntelliVue X2 (modul)</t>
  </si>
  <si>
    <t>DE73602761</t>
  </si>
  <si>
    <t>INM0473</t>
  </si>
  <si>
    <t>DE73602762</t>
  </si>
  <si>
    <t>INM0474</t>
  </si>
  <si>
    <t>DE73602775</t>
  </si>
  <si>
    <t>INM0475</t>
  </si>
  <si>
    <t>DE73502763</t>
  </si>
  <si>
    <t>DHM1030</t>
  </si>
  <si>
    <t>Monitor VIGILEO</t>
  </si>
  <si>
    <t>VL012365</t>
  </si>
  <si>
    <t>DHM1031</t>
  </si>
  <si>
    <t>Monitor VIGILEO s optickým modulom</t>
  </si>
  <si>
    <t>003743</t>
  </si>
  <si>
    <t>DHM1453</t>
  </si>
  <si>
    <t>Monitor vit.funkcií transportný B40</t>
  </si>
  <si>
    <t>SJF17230680WA</t>
  </si>
  <si>
    <t>DHM1777</t>
  </si>
  <si>
    <t>Monitor vitál. funkcií transport. InteliVue MX450</t>
  </si>
  <si>
    <t>DE671H6084</t>
  </si>
  <si>
    <t>DHM1630</t>
  </si>
  <si>
    <t>Monitor vitálnych funkcií B450</t>
  </si>
  <si>
    <t>SNE18510040HA</t>
  </si>
  <si>
    <t>DHM1631</t>
  </si>
  <si>
    <t>SNE18510033HA</t>
  </si>
  <si>
    <t>DHM1632</t>
  </si>
  <si>
    <t>SNE18510065HA</t>
  </si>
  <si>
    <t>DHM1633</t>
  </si>
  <si>
    <t>SNE18510057HA</t>
  </si>
  <si>
    <t>DHM1634</t>
  </si>
  <si>
    <t>SNE18521233HA</t>
  </si>
  <si>
    <t>DHM1637</t>
  </si>
  <si>
    <t>SNE18500068HA</t>
  </si>
  <si>
    <t>DHM1638</t>
  </si>
  <si>
    <t>SNE18510096HA</t>
  </si>
  <si>
    <t>DHM1639</t>
  </si>
  <si>
    <t>SNE17210049HA</t>
  </si>
  <si>
    <t>DHM1640</t>
  </si>
  <si>
    <t>SNE18510095HA</t>
  </si>
  <si>
    <t>DHM1641</t>
  </si>
  <si>
    <t>SNE18360031HA</t>
  </si>
  <si>
    <t>DHM1642</t>
  </si>
  <si>
    <t>SNE17470102HA</t>
  </si>
  <si>
    <t>DHM1712</t>
  </si>
  <si>
    <t>Monitor vitálnych funkcií B450 CARESPACE</t>
  </si>
  <si>
    <t>SNE18510101HA</t>
  </si>
  <si>
    <t>DHM1706</t>
  </si>
  <si>
    <t>Monitor vitálnych funkcií B650</t>
  </si>
  <si>
    <t>SK417371107HA</t>
  </si>
  <si>
    <t>DHM1707</t>
  </si>
  <si>
    <t>SK417500229HA</t>
  </si>
  <si>
    <t>DHM1708</t>
  </si>
  <si>
    <t>SK415371145HA</t>
  </si>
  <si>
    <t>DHM1773</t>
  </si>
  <si>
    <t>Monitor vitálnych funkcií InteliVue MX400</t>
  </si>
  <si>
    <t>DE671H6099</t>
  </si>
  <si>
    <t>DHM1774</t>
  </si>
  <si>
    <t>DE671H6097</t>
  </si>
  <si>
    <t>DHM1775</t>
  </si>
  <si>
    <t>DE671H6098</t>
  </si>
  <si>
    <t>DHM1776</t>
  </si>
  <si>
    <t>DE671H6096</t>
  </si>
  <si>
    <t>INM0460</t>
  </si>
  <si>
    <t>Monitor vitálnych funkcií Philips IntelliVue MP40</t>
  </si>
  <si>
    <t>DE72812509</t>
  </si>
  <si>
    <t>INM0461</t>
  </si>
  <si>
    <t>DE72812537</t>
  </si>
  <si>
    <t>INM0462</t>
  </si>
  <si>
    <t>DE72812542</t>
  </si>
  <si>
    <t>INM0463</t>
  </si>
  <si>
    <t>DE72812659</t>
  </si>
  <si>
    <t>INM0464</t>
  </si>
  <si>
    <t>DE72812522</t>
  </si>
  <si>
    <t>INM0465</t>
  </si>
  <si>
    <t>DE72812539</t>
  </si>
  <si>
    <t>INM0466</t>
  </si>
  <si>
    <t>DE72812656</t>
  </si>
  <si>
    <t>INM0467</t>
  </si>
  <si>
    <t>DE72812662</t>
  </si>
  <si>
    <t>INM0468</t>
  </si>
  <si>
    <t>DE72812672</t>
  </si>
  <si>
    <t>INM0469</t>
  </si>
  <si>
    <t>DE72812684</t>
  </si>
  <si>
    <t>INM0470</t>
  </si>
  <si>
    <t>DE72812683</t>
  </si>
  <si>
    <t>INM0471</t>
  </si>
  <si>
    <t>DE72812685</t>
  </si>
  <si>
    <t>DHM1155</t>
  </si>
  <si>
    <t>Monitorovací modul na meranie EEG</t>
  </si>
  <si>
    <t>DHM1635</t>
  </si>
  <si>
    <t>Monitorovacia centrála pre monitory</t>
  </si>
  <si>
    <t>SKN18120027SA</t>
  </si>
  <si>
    <t>DHM1643</t>
  </si>
  <si>
    <t>SKN19060069SA</t>
  </si>
  <si>
    <t>DHM1709</t>
  </si>
  <si>
    <t>SKN19030078SA</t>
  </si>
  <si>
    <t>IDM0123</t>
  </si>
  <si>
    <t>Monitorovacia technika (1x S/5 Critical Compact)</t>
  </si>
  <si>
    <t>viac v.č.</t>
  </si>
  <si>
    <t>PIM0022/1</t>
  </si>
  <si>
    <t>Monitory Datex Ohmeda - centrála</t>
  </si>
  <si>
    <t>CZC9071RKN</t>
  </si>
  <si>
    <t>DHM1875</t>
  </si>
  <si>
    <t>Monitory vitálnych funkcií (7 ks) s príslušenstvom</t>
  </si>
  <si>
    <t>DHM1324</t>
  </si>
  <si>
    <t>Notebook - Ultrabook Lenovo ThinkPad X1 carbon</t>
  </si>
  <si>
    <t>R903CL8A</t>
  </si>
  <si>
    <t>DHM1325</t>
  </si>
  <si>
    <t>R90AC2EK</t>
  </si>
  <si>
    <t>DHM1110</t>
  </si>
  <si>
    <t>Notebook Lenovo ThinkPad T410s</t>
  </si>
  <si>
    <t>R869FKD</t>
  </si>
  <si>
    <t>DHM1111</t>
  </si>
  <si>
    <t>R869FKE</t>
  </si>
  <si>
    <t>DHM1713</t>
  </si>
  <si>
    <t>Notebook LENOVO Thinkpad T490</t>
  </si>
  <si>
    <t>PF-1LTZ2Z</t>
  </si>
  <si>
    <t>INM0407</t>
  </si>
  <si>
    <t>Notebook Lenovo ThinkPad X60s/X6/DVD-RW</t>
  </si>
  <si>
    <t>L3B0237</t>
  </si>
  <si>
    <t>DHM1148</t>
  </si>
  <si>
    <t>Notebook Lenovo TP T410s</t>
  </si>
  <si>
    <t>SR96BEMW</t>
  </si>
  <si>
    <t>DHM0642</t>
  </si>
  <si>
    <t>Obežný regál ROTOMAT</t>
  </si>
  <si>
    <t>240.734/2-2</t>
  </si>
  <si>
    <t>DHM0643</t>
  </si>
  <si>
    <t>240.734/1-2</t>
  </si>
  <si>
    <t>DHM1883</t>
  </si>
  <si>
    <t>Obnova aktívnych prvkov poč.siete a chrbtic. siete</t>
  </si>
  <si>
    <t>viac</t>
  </si>
  <si>
    <t>DHM1900</t>
  </si>
  <si>
    <t>Obnova infraštruktúry serverov a diskových polí</t>
  </si>
  <si>
    <t>DHM0910</t>
  </si>
  <si>
    <t>Odsávačka elektr. MEVACS M38</t>
  </si>
  <si>
    <t>1209152-1</t>
  </si>
  <si>
    <t>INM0128</t>
  </si>
  <si>
    <t>INM0542</t>
  </si>
  <si>
    <t>1208179-1</t>
  </si>
  <si>
    <t>INM0543</t>
  </si>
  <si>
    <t>1208180-1</t>
  </si>
  <si>
    <t>INM0544</t>
  </si>
  <si>
    <t>1208181-1</t>
  </si>
  <si>
    <t>INM0545</t>
  </si>
  <si>
    <t>1208178-1</t>
  </si>
  <si>
    <t>INM0546</t>
  </si>
  <si>
    <t>1208182-1</t>
  </si>
  <si>
    <t>INM0547</t>
  </si>
  <si>
    <t>1208187-1</t>
  </si>
  <si>
    <t>INM0548</t>
  </si>
  <si>
    <t>1208185-1</t>
  </si>
  <si>
    <t>INM0549</t>
  </si>
  <si>
    <t>1208186-1</t>
  </si>
  <si>
    <t>INM0550</t>
  </si>
  <si>
    <t>1208183-1</t>
  </si>
  <si>
    <t>INM0551</t>
  </si>
  <si>
    <t>1208184-1</t>
  </si>
  <si>
    <t>INM0552</t>
  </si>
  <si>
    <t>1208177-1</t>
  </si>
  <si>
    <t>INM0553</t>
  </si>
  <si>
    <t>1208176-1</t>
  </si>
  <si>
    <t>INM0124</t>
  </si>
  <si>
    <t>Odsávačka elektr. MEVACS M46-drenáž</t>
  </si>
  <si>
    <t>INM0540</t>
  </si>
  <si>
    <t>Odsávačka elektr. MEVACS M90</t>
  </si>
  <si>
    <t>DHM1674</t>
  </si>
  <si>
    <t>Odsávačka elektrická MEVACS M38</t>
  </si>
  <si>
    <t>DHM1675</t>
  </si>
  <si>
    <t>DHM1141</t>
  </si>
  <si>
    <t>Odsávačka pojazdná Medela Basic 30</t>
  </si>
  <si>
    <t>INM0050</t>
  </si>
  <si>
    <t>Odsávačka Victoria</t>
  </si>
  <si>
    <t>V05111270</t>
  </si>
  <si>
    <t>DHM1292</t>
  </si>
  <si>
    <t>Optická koherentná tomografia ILUMIEN</t>
  </si>
  <si>
    <t>DHM1723</t>
  </si>
  <si>
    <t>Osmometer Cryoscopic 3000</t>
  </si>
  <si>
    <t>DHM1853</t>
  </si>
  <si>
    <t>Parkovací sytém - Technické zhodnotenie KingParking</t>
  </si>
  <si>
    <t>DHM0744</t>
  </si>
  <si>
    <t>PC diag. stanica pre popis RTG snímkov</t>
  </si>
  <si>
    <t>ID200906-51</t>
  </si>
  <si>
    <t>DHM0745</t>
  </si>
  <si>
    <t>ID200906-52</t>
  </si>
  <si>
    <t>DHM0746</t>
  </si>
  <si>
    <t>ID200906-53</t>
  </si>
  <si>
    <t>DHM0747</t>
  </si>
  <si>
    <t>ID200906-54</t>
  </si>
  <si>
    <t>DHM0748</t>
  </si>
  <si>
    <t>ID200906-55</t>
  </si>
  <si>
    <t>DHM0749</t>
  </si>
  <si>
    <t>ID200906-56</t>
  </si>
  <si>
    <t>DHM1899</t>
  </si>
  <si>
    <t>Píla ACCULAN 3TI oscilačná</t>
  </si>
  <si>
    <t>DHM1147</t>
  </si>
  <si>
    <t>Píla ACCULAN 3Ti priamočiara</t>
  </si>
  <si>
    <t>DHM1278</t>
  </si>
  <si>
    <t>Píla ACCULAN 3TI priamočiara</t>
  </si>
  <si>
    <t>INM0620</t>
  </si>
  <si>
    <t>INM0619</t>
  </si>
  <si>
    <t>Píla ACCULAN 3Ti priamočiara s nabíjačkou</t>
  </si>
  <si>
    <t>00812</t>
  </si>
  <si>
    <t>DHM1896</t>
  </si>
  <si>
    <t>Píla ACCULAN 4 priamočiara</t>
  </si>
  <si>
    <t>DHM1778</t>
  </si>
  <si>
    <t>Píla sternálna ACCULAN 3TI</t>
  </si>
  <si>
    <t>INM0450</t>
  </si>
  <si>
    <t>Pílka ACCULAN 3Ti sternálna s nabíjačkou (súprava)</t>
  </si>
  <si>
    <t>ZIM0002</t>
  </si>
  <si>
    <t>Plazmový projektor Panasonic TH-42PW</t>
  </si>
  <si>
    <t>YB3350531</t>
  </si>
  <si>
    <t>DHM1691</t>
  </si>
  <si>
    <t>Pletyzmograf SONOTECHNIK dvojkanálový</t>
  </si>
  <si>
    <t>DHM1304</t>
  </si>
  <si>
    <t>Podlahový umývací automat Scrubmaster B30 CL</t>
  </si>
  <si>
    <t>771540435705</t>
  </si>
  <si>
    <t>DHM1303</t>
  </si>
  <si>
    <t>Podlahový umývací automat Scrubmaster B45/51 CL DTC</t>
  </si>
  <si>
    <t>770072401975</t>
  </si>
  <si>
    <t>DHM1504</t>
  </si>
  <si>
    <t>Podlahový umývací stroj Scrubmaster B45</t>
  </si>
  <si>
    <t>770072802612</t>
  </si>
  <si>
    <t>DHM0693</t>
  </si>
  <si>
    <t>Podporný systém komorový Levitronix CentriMag</t>
  </si>
  <si>
    <t>000810</t>
  </si>
  <si>
    <t>DHM1220</t>
  </si>
  <si>
    <t>000743</t>
  </si>
  <si>
    <t>PIM0019</t>
  </si>
  <si>
    <t>Pracovná stanica - /Angiograf. RTG prístroj INNOVA 4100 /</t>
  </si>
  <si>
    <t>560054BU9</t>
  </si>
  <si>
    <t>INM0417</t>
  </si>
  <si>
    <t>Pracovná stanica TOMTEC Image Arena</t>
  </si>
  <si>
    <t>YK15005591</t>
  </si>
  <si>
    <t>INM0405</t>
  </si>
  <si>
    <t>Pracovná stanica TOMTEC pre USG</t>
  </si>
  <si>
    <t>YKEX002980</t>
  </si>
  <si>
    <t>DHM0825</t>
  </si>
  <si>
    <t>Práčka paplónov MIELE Profesional</t>
  </si>
  <si>
    <t>46999681/40</t>
  </si>
  <si>
    <t>DHM0729</t>
  </si>
  <si>
    <t>Predajný pult so skrinkami a chlad. vitrínami bufetový</t>
  </si>
  <si>
    <t>DHM0838</t>
  </si>
  <si>
    <t>Prekladač pacientov Transmaquet</t>
  </si>
  <si>
    <t>00035</t>
  </si>
  <si>
    <t>DHM1497</t>
  </si>
  <si>
    <t>Prenosný digit. systém s detektorom k RTG</t>
  </si>
  <si>
    <t>N232464</t>
  </si>
  <si>
    <t>DHM1685</t>
  </si>
  <si>
    <t>Prenosný kapilaroskop Optilia</t>
  </si>
  <si>
    <t>0126</t>
  </si>
  <si>
    <t>DHM0862</t>
  </si>
  <si>
    <t>Prezentačné pracovisko-projektor EPSON s prísl.</t>
  </si>
  <si>
    <t>KD5F81303L</t>
  </si>
  <si>
    <t>DHM1750</t>
  </si>
  <si>
    <t>Priebežná zváračka HAWO</t>
  </si>
  <si>
    <t>DHM1565</t>
  </si>
  <si>
    <t>Priebežná zváračka HAWO na sterilný obal</t>
  </si>
  <si>
    <t>DHM1465</t>
  </si>
  <si>
    <t>Prísluš.k mikroskopu - vyhrievaná podložka - Technické zhodnotenie</t>
  </si>
  <si>
    <t>DHM0712</t>
  </si>
  <si>
    <t>Prístroj ACT Plus 200 na meranie zrážanlivosti</t>
  </si>
  <si>
    <t>DHM1506</t>
  </si>
  <si>
    <t>Prístroj autotransfúzny C.A.T.S</t>
  </si>
  <si>
    <t>7CTA0542</t>
  </si>
  <si>
    <t>DHM1627</t>
  </si>
  <si>
    <t>Prístroj autotransfúzny CATSmart</t>
  </si>
  <si>
    <t>7CTa0544</t>
  </si>
  <si>
    <t>DHM1690</t>
  </si>
  <si>
    <t>Prístroj Boso ABI systém 100</t>
  </si>
  <si>
    <t>DHM1743</t>
  </si>
  <si>
    <t>DHM1327</t>
  </si>
  <si>
    <t>Prístroj na chladenie pacientov Artic Sun 5000</t>
  </si>
  <si>
    <t>DHM1779</t>
  </si>
  <si>
    <t>Prístroj na meranie ACT Hemochron Signature</t>
  </si>
  <si>
    <t>SE17723</t>
  </si>
  <si>
    <t>DHM1411</t>
  </si>
  <si>
    <t>Prístroj na meranie údajov z krvi /ACT/</t>
  </si>
  <si>
    <t>ACT2006049</t>
  </si>
  <si>
    <t>DHM1684</t>
  </si>
  <si>
    <t>Prístroj na monitorovanie krvných parametrov /CDI500/</t>
  </si>
  <si>
    <t>DHM1754</t>
  </si>
  <si>
    <t>DHM1747</t>
  </si>
  <si>
    <t>Prístroj na určenie hydratácie BCM</t>
  </si>
  <si>
    <t>9BJA5971</t>
  </si>
  <si>
    <t>DHM1689</t>
  </si>
  <si>
    <t>Prístroj Procompinfinity s príslušenstvom</t>
  </si>
  <si>
    <t>CA7367</t>
  </si>
  <si>
    <t>DHM1037</t>
  </si>
  <si>
    <t>Projektor LCD Panasonic PT-LB90 NTE s prísl.</t>
  </si>
  <si>
    <t>ZIM0020</t>
  </si>
  <si>
    <t>Pumpa Penumbra ENGINE</t>
  </si>
  <si>
    <t>S10179-03</t>
  </si>
  <si>
    <t>IDM0124</t>
  </si>
  <si>
    <t>Resuscitátor automatický-Ambumatic</t>
  </si>
  <si>
    <t>DHM1315</t>
  </si>
  <si>
    <t>Rotablator Console Kit Assy Gen 230V</t>
  </si>
  <si>
    <t>RC108675</t>
  </si>
  <si>
    <t>DHM0842</t>
  </si>
  <si>
    <t>RTG - skiagraf ESSENTA DR s média centrom</t>
  </si>
  <si>
    <t>INM0143</t>
  </si>
  <si>
    <t>RTG - skiagraf pojazdný Mobilet XP</t>
  </si>
  <si>
    <t>01107</t>
  </si>
  <si>
    <t>IDM0088</t>
  </si>
  <si>
    <t>RTG - skiagraf pojazdný Polymobil III</t>
  </si>
  <si>
    <t>DHM1338</t>
  </si>
  <si>
    <t>RTG - skiaskop mobilné C rameno Cios Alpha</t>
  </si>
  <si>
    <t>DHM1349</t>
  </si>
  <si>
    <t>RTG - skiaskop mobilné C-rameno Brivo OEC 785</t>
  </si>
  <si>
    <t>B3S14326</t>
  </si>
  <si>
    <t>DHM1344</t>
  </si>
  <si>
    <t>RTG pojazdný nosič záster so 6 ramenami</t>
  </si>
  <si>
    <t>DHM1345</t>
  </si>
  <si>
    <t>DHM0768</t>
  </si>
  <si>
    <t>Rúra mikrovlná RCS</t>
  </si>
  <si>
    <t>RCS511A</t>
  </si>
  <si>
    <t>DHM1156</t>
  </si>
  <si>
    <t>SAHARA III - ohrev krvných derivátov</t>
  </si>
  <si>
    <t>DHM1756</t>
  </si>
  <si>
    <t>DHM1125</t>
  </si>
  <si>
    <t>SAHARA III.prístroj na suché temperovanie</t>
  </si>
  <si>
    <t>ZIM0028</t>
  </si>
  <si>
    <t>Servoventilátor DRÄGER Savina s prísl.</t>
  </si>
  <si>
    <t>ASNE-0677</t>
  </si>
  <si>
    <t>ZIM0029</t>
  </si>
  <si>
    <t>ASNE-0658</t>
  </si>
  <si>
    <t>ZIM0030</t>
  </si>
  <si>
    <t>ASNE-0684</t>
  </si>
  <si>
    <t>ZIM0031</t>
  </si>
  <si>
    <t>ASNE-0681</t>
  </si>
  <si>
    <t>ZIM0032</t>
  </si>
  <si>
    <t>ASNE-0674</t>
  </si>
  <si>
    <t>ZIM0033</t>
  </si>
  <si>
    <t>ASNE-0685</t>
  </si>
  <si>
    <t>ZIM0034</t>
  </si>
  <si>
    <t>ASNE-0680</t>
  </si>
  <si>
    <t>ZIM0035</t>
  </si>
  <si>
    <t>Servoventilátor CHIRANA AURA</t>
  </si>
  <si>
    <t>F20VE71022</t>
  </si>
  <si>
    <t>ZIM0036</t>
  </si>
  <si>
    <t>F20VE71023</t>
  </si>
  <si>
    <t>ZIM0037</t>
  </si>
  <si>
    <t>F20VE71024</t>
  </si>
  <si>
    <t>ZIM0038</t>
  </si>
  <si>
    <t>F20VE71084</t>
  </si>
  <si>
    <t>ZIM0039</t>
  </si>
  <si>
    <t>F20VE71085</t>
  </si>
  <si>
    <t>ZIM0040</t>
  </si>
  <si>
    <t>F20VE71086</t>
  </si>
  <si>
    <t>ZIM0021</t>
  </si>
  <si>
    <t>Servoventilátor CHIRANA AURA s prísl.</t>
  </si>
  <si>
    <t>E20VE71040</t>
  </si>
  <si>
    <t>ZIM0022</t>
  </si>
  <si>
    <t>E20VE71038</t>
  </si>
  <si>
    <t>ZIM0023</t>
  </si>
  <si>
    <t>E20VE71042</t>
  </si>
  <si>
    <t>ZIM0024</t>
  </si>
  <si>
    <t>E20VE71041</t>
  </si>
  <si>
    <t>ZIM0025</t>
  </si>
  <si>
    <t>E20VE71039</t>
  </si>
  <si>
    <t>ZIM0026</t>
  </si>
  <si>
    <t>E20VE71044</t>
  </si>
  <si>
    <t>ZIM0027</t>
  </si>
  <si>
    <t>E20VE71043</t>
  </si>
  <si>
    <t>DHM1339</t>
  </si>
  <si>
    <t>Servoventilátor CHIRANA AURA V</t>
  </si>
  <si>
    <t>D15VE53002</t>
  </si>
  <si>
    <t>DHM1029</t>
  </si>
  <si>
    <t>Servoventilátor Servo-i</t>
  </si>
  <si>
    <t>INM0018</t>
  </si>
  <si>
    <t>Servoventilátor servo-i</t>
  </si>
  <si>
    <t>INM0416</t>
  </si>
  <si>
    <t>INM0443</t>
  </si>
  <si>
    <t>INM0523</t>
  </si>
  <si>
    <t>INM0524</t>
  </si>
  <si>
    <t>DHM1495</t>
  </si>
  <si>
    <t>Servoventilátor SERVO-U</t>
  </si>
  <si>
    <t>DHM1496</t>
  </si>
  <si>
    <t>DHM1672</t>
  </si>
  <si>
    <t>DHM1673</t>
  </si>
  <si>
    <t>DHM1716</t>
  </si>
  <si>
    <t>Sieťové dátové úložisko Synology</t>
  </si>
  <si>
    <t>DHM1846</t>
  </si>
  <si>
    <t>Sonda konvexná C5-2 - Technické zhodnotenie k PIM0028</t>
  </si>
  <si>
    <t>B19TG7</t>
  </si>
  <si>
    <t>DHM1881</t>
  </si>
  <si>
    <t>Sonda TEE pre UZV /INM0522/Philips iE33</t>
  </si>
  <si>
    <t>F01P2K</t>
  </si>
  <si>
    <t>DHM1346</t>
  </si>
  <si>
    <t>Sonda transezophageálna TEE V5Ms</t>
  </si>
  <si>
    <t>DHM1390</t>
  </si>
  <si>
    <t>Sonikátor Q125 s príslušenstvom</t>
  </si>
  <si>
    <t>95787Y-05-17</t>
  </si>
  <si>
    <t>DHM1153</t>
  </si>
  <si>
    <t>Sterilizátor parný Tuttnauer NOVA 3</t>
  </si>
  <si>
    <t>INM0137</t>
  </si>
  <si>
    <t>Sterilizátor plazmový STERRAD 100 S s prísl.</t>
  </si>
  <si>
    <t>048802</t>
  </si>
  <si>
    <t>DHM0735</t>
  </si>
  <si>
    <t>Sterilizátor SCS/SC laboratórny 55 l</t>
  </si>
  <si>
    <t>55/B090728</t>
  </si>
  <si>
    <t>DHM0802</t>
  </si>
  <si>
    <t>Sterilizátor Stericell 222 comfort - horúcovzdušný</t>
  </si>
  <si>
    <t>09 14 32</t>
  </si>
  <si>
    <t>DHM1749</t>
  </si>
  <si>
    <t>Sterilizátor Stericell 404 horúcovzduš. s prísl.</t>
  </si>
  <si>
    <t>C191299</t>
  </si>
  <si>
    <t>DHM1319</t>
  </si>
  <si>
    <t>Stimulátor intrakardiálny Micropace štvorkanálový</t>
  </si>
  <si>
    <t>DHM0772</t>
  </si>
  <si>
    <t>Stôl barový chladiaci</t>
  </si>
  <si>
    <t>DHM0776</t>
  </si>
  <si>
    <t>DHM0849</t>
  </si>
  <si>
    <t>Stôl operačný AlphaMaquet 1150</t>
  </si>
  <si>
    <t>01998</t>
  </si>
  <si>
    <t>DHM0850</t>
  </si>
  <si>
    <t>01995</t>
  </si>
  <si>
    <t>DHM0851</t>
  </si>
  <si>
    <t>01994</t>
  </si>
  <si>
    <t>DHM0852</t>
  </si>
  <si>
    <t>01996</t>
  </si>
  <si>
    <t>INM0156</t>
  </si>
  <si>
    <t>Stôl operačný OPERAL 36</t>
  </si>
  <si>
    <t>000098/04</t>
  </si>
  <si>
    <t>DHM0774</t>
  </si>
  <si>
    <t>Stôl pracovný barový s výrobníkom ľadu Fagor</t>
  </si>
  <si>
    <t>DHM0766</t>
  </si>
  <si>
    <t>Stôl pracovný s výrobníkom ľadu Fagor</t>
  </si>
  <si>
    <t>DHM1352</t>
  </si>
  <si>
    <t>Stôl skiagrafický mobilný CT 160F</t>
  </si>
  <si>
    <t>1115 REV30</t>
  </si>
  <si>
    <t>DHM0771</t>
  </si>
  <si>
    <t>Stôl umývací bar. s umývačkou riadu Fagor</t>
  </si>
  <si>
    <t>FI-48C(ARB+DD)</t>
  </si>
  <si>
    <t>DHM0767</t>
  </si>
  <si>
    <t>Stôl umývací s umývačkou riadu Fagor</t>
  </si>
  <si>
    <t>DHM1126</t>
  </si>
  <si>
    <t>Sústruh kombinovaný s frézovačkou AT320</t>
  </si>
  <si>
    <t>DHM0826</t>
  </si>
  <si>
    <t>Sušička paplónov MIELE Profesional</t>
  </si>
  <si>
    <t>DHM1377</t>
  </si>
  <si>
    <t>Svietidlo čelové operačné Enova XLT-225 LED</t>
  </si>
  <si>
    <t>DHM0853</t>
  </si>
  <si>
    <t>Svietidlo operačné dvojramenné Powerled 700/500</t>
  </si>
  <si>
    <t>DHM0854</t>
  </si>
  <si>
    <t>DHM0855</t>
  </si>
  <si>
    <t>DHM0856</t>
  </si>
  <si>
    <t>DHM0859</t>
  </si>
  <si>
    <t>Svietidlo operačné dvojramenné so satelitom</t>
  </si>
  <si>
    <t>DHM0803</t>
  </si>
  <si>
    <t>Svietidlo operačné MarLED V10</t>
  </si>
  <si>
    <t>LV103B010109C0823</t>
  </si>
  <si>
    <t>DHM0804</t>
  </si>
  <si>
    <t>LV103B010109C0822</t>
  </si>
  <si>
    <t>DHM1753</t>
  </si>
  <si>
    <t>Svietidlo operačné s kamer.systémom a monitorom</t>
  </si>
  <si>
    <t>190823-160141</t>
  </si>
  <si>
    <t>DHM1813</t>
  </si>
  <si>
    <t>Svietidlo operačné SOLIS 60/60C</t>
  </si>
  <si>
    <t>INM0444</t>
  </si>
  <si>
    <t>Svietidlo operačné stropné Martin ML301</t>
  </si>
  <si>
    <t>060007D3587</t>
  </si>
  <si>
    <t>DHM1768</t>
  </si>
  <si>
    <t>Svietidlo vyšetrovacie stropné</t>
  </si>
  <si>
    <t>mE3B 111219C3170</t>
  </si>
  <si>
    <t>DHM1751</t>
  </si>
  <si>
    <t>Systém ABI na meranie indexu</t>
  </si>
  <si>
    <t>VQ26519</t>
  </si>
  <si>
    <t>DHM1763</t>
  </si>
  <si>
    <t>Systém na objednávanie stravy - Technické zhodnotenie</t>
  </si>
  <si>
    <t>DHM1381</t>
  </si>
  <si>
    <t>Systém na výrobu a aplikáciu fibrínového lepidla</t>
  </si>
  <si>
    <t>DHM1366</t>
  </si>
  <si>
    <t>Systém pre liečbu srdcových arytmií CLARIS</t>
  </si>
  <si>
    <t>DHM1367</t>
  </si>
  <si>
    <t>DHM1714</t>
  </si>
  <si>
    <t>Systém riadiaci ultrazvukový EKOS4.0</t>
  </si>
  <si>
    <t>CU4.0-01252</t>
  </si>
  <si>
    <t>DHM1834</t>
  </si>
  <si>
    <t>Systém Volcano Core - Technické zhodnotenie</t>
  </si>
  <si>
    <t>DHM0863</t>
  </si>
  <si>
    <t>Telemedicína - prenos obrazu a zvuku z OS</t>
  </si>
  <si>
    <t>DHM1333</t>
  </si>
  <si>
    <t>Telemedicína - Technické zhodnotenie</t>
  </si>
  <si>
    <t>DHM1567</t>
  </si>
  <si>
    <t>DHM1739</t>
  </si>
  <si>
    <t>DHM1819</t>
  </si>
  <si>
    <t>DHM1408</t>
  </si>
  <si>
    <t>Telemetrický kardiologický systém</t>
  </si>
  <si>
    <t>DHM1644</t>
  </si>
  <si>
    <t>Termoregulačná jednotka</t>
  </si>
  <si>
    <t>16S30021</t>
  </si>
  <si>
    <t>DHM1670</t>
  </si>
  <si>
    <t>16S30020</t>
  </si>
  <si>
    <t>DHM1821</t>
  </si>
  <si>
    <t>16S30915</t>
  </si>
  <si>
    <t>DHM1299</t>
  </si>
  <si>
    <t>Termoregulačná jednotka HCU 40</t>
  </si>
  <si>
    <t>DHM1855</t>
  </si>
  <si>
    <t>Torakotamický rozvierač hrudný MM</t>
  </si>
  <si>
    <t>DHM1331</t>
  </si>
  <si>
    <t>Transkutánny monitor Medicap Précise 8008</t>
  </si>
  <si>
    <t>808.002.14.0105</t>
  </si>
  <si>
    <t>DHM0845</t>
  </si>
  <si>
    <t>Ultrazvuková myčka</t>
  </si>
  <si>
    <t>DHM1903</t>
  </si>
  <si>
    <t>Umývačka riadu s príslušenstvom</t>
  </si>
  <si>
    <t>IT3811RMADD</t>
  </si>
  <si>
    <t>DHM1859</t>
  </si>
  <si>
    <t>Univerzálny držiak na ruku - Technické zhodnotenie</t>
  </si>
  <si>
    <t>2021-9903</t>
  </si>
  <si>
    <t>DHM1693</t>
  </si>
  <si>
    <t>Upgrade 3D mapovacieho systému</t>
  </si>
  <si>
    <t>Upgrade Angiografického prístroja INNOVA 2100 IQ</t>
  </si>
  <si>
    <t>DHM1393</t>
  </si>
  <si>
    <t>DHM1827</t>
  </si>
  <si>
    <t>Upgrade pracovnej stanice Adv.Workstation</t>
  </si>
  <si>
    <t>DHM1803</t>
  </si>
  <si>
    <t>UZV echokardiografický prístroj ACUSON P500 prenosný</t>
  </si>
  <si>
    <t>DHM1804</t>
  </si>
  <si>
    <t>DHM1406</t>
  </si>
  <si>
    <t>DHM1407</t>
  </si>
  <si>
    <t>DHM1471</t>
  </si>
  <si>
    <t>DHM1472</t>
  </si>
  <si>
    <t>DHM1805</t>
  </si>
  <si>
    <t>UZV echokardiografický prístroj ACUSON SC200</t>
  </si>
  <si>
    <t>DHM1806</t>
  </si>
  <si>
    <t>DHM1628</t>
  </si>
  <si>
    <t>UZV echokardiografický prístroj ACUSON SC2000</t>
  </si>
  <si>
    <t>DHM1629</t>
  </si>
  <si>
    <t>DHM1744</t>
  </si>
  <si>
    <t>DHM1839</t>
  </si>
  <si>
    <t>PIM0027</t>
  </si>
  <si>
    <t>DHM1348</t>
  </si>
  <si>
    <t>UZV echokardiografický prístroj ACUSON SC2000 PRIME</t>
  </si>
  <si>
    <t>DHM1355</t>
  </si>
  <si>
    <t>UZV echokardiografický prístroj Epiq 7C</t>
  </si>
  <si>
    <t>USN15B0301</t>
  </si>
  <si>
    <t>DHM1356</t>
  </si>
  <si>
    <t>USN15B0302</t>
  </si>
  <si>
    <t>INM0522</t>
  </si>
  <si>
    <t>UZV echokardiografický prístroj iE33</t>
  </si>
  <si>
    <t>02X3PR</t>
  </si>
  <si>
    <t>2008</t>
  </si>
  <si>
    <t>DHM1387</t>
  </si>
  <si>
    <t>UZV echokardiologický prístroj ACUSON SC2000 PRIME</t>
  </si>
  <si>
    <t>PIM0028</t>
  </si>
  <si>
    <t>UZV prístroj diagnostický HD 15</t>
  </si>
  <si>
    <t>US41124106</t>
  </si>
  <si>
    <t>PIM0023</t>
  </si>
  <si>
    <t>UZV prístroj HD 15 Philips pre angio</t>
  </si>
  <si>
    <t>US60922684</t>
  </si>
  <si>
    <t>DHM1054</t>
  </si>
  <si>
    <t>UZV prístroj MyLab 70 XVG s cievnou sondou</t>
  </si>
  <si>
    <t>DHM1343</t>
  </si>
  <si>
    <t>UZV prístroj MyLab Seven s cievnou sondou</t>
  </si>
  <si>
    <t>DHM1165</t>
  </si>
  <si>
    <t>Ventilátor transportný Oxylog 3000 plus</t>
  </si>
  <si>
    <t>ASCF-0154</t>
  </si>
  <si>
    <t>DHM1341</t>
  </si>
  <si>
    <t>ASHD-0069</t>
  </si>
  <si>
    <t>DHM1694</t>
  </si>
  <si>
    <t>ASMD-0127</t>
  </si>
  <si>
    <t>DHM1732</t>
  </si>
  <si>
    <t>Ventilátor transportný OXYLOG 3000 plus</t>
  </si>
  <si>
    <t>ASMF-0061</t>
  </si>
  <si>
    <t>DHM1840</t>
  </si>
  <si>
    <t>Ventilátor transportný Oxylog VE300</t>
  </si>
  <si>
    <t>ASNJ-0096</t>
  </si>
  <si>
    <t>DHM1852</t>
  </si>
  <si>
    <t>Videokonferenčné vybavenie zasadačky</t>
  </si>
  <si>
    <t>S4RL1759</t>
  </si>
  <si>
    <t>DHM1306</t>
  </si>
  <si>
    <t>Video-laryngoskopická zostava</t>
  </si>
  <si>
    <t>DHM0775</t>
  </si>
  <si>
    <t>Vitrína barová chladiaca presklenná</t>
  </si>
  <si>
    <t>T-CHV-O 13</t>
  </si>
  <si>
    <t>DHM0769</t>
  </si>
  <si>
    <t>Vitrína chladiaca presklenná FKDv 3712-20 001</t>
  </si>
  <si>
    <t>80.349.207.1</t>
  </si>
  <si>
    <t>DHM0770</t>
  </si>
  <si>
    <t>Vitrína chladiaca presklenná FKDv 3712-20K/001</t>
  </si>
  <si>
    <t>80.218.431.1</t>
  </si>
  <si>
    <t>DHM0652</t>
  </si>
  <si>
    <t>Vyhrievací zásobník na taniere</t>
  </si>
  <si>
    <t>1557/09</t>
  </si>
  <si>
    <t>DHM0653</t>
  </si>
  <si>
    <t>1558/09</t>
  </si>
  <si>
    <t>DHM0828</t>
  </si>
  <si>
    <t>Vyplachovač podložných mís DEKO 190</t>
  </si>
  <si>
    <t>08441180.CZ02</t>
  </si>
  <si>
    <t>DHM0829</t>
  </si>
  <si>
    <t>08431180.CZ05</t>
  </si>
  <si>
    <t>DHM0830</t>
  </si>
  <si>
    <t>08431180.CZ06</t>
  </si>
  <si>
    <t>DHM0831</t>
  </si>
  <si>
    <t>08441180.CZ03</t>
  </si>
  <si>
    <t>DHM0832</t>
  </si>
  <si>
    <t>08431180.CZ04</t>
  </si>
  <si>
    <t>DHM0833</t>
  </si>
  <si>
    <t>08431180.CZ03</t>
  </si>
  <si>
    <t>DHM0834</t>
  </si>
  <si>
    <t>08431180.CZ01</t>
  </si>
  <si>
    <t>DHM0836</t>
  </si>
  <si>
    <t>08431180.CZ07</t>
  </si>
  <si>
    <t>DHM0837</t>
  </si>
  <si>
    <t>08431180.CZ02</t>
  </si>
  <si>
    <t>DHM1705</t>
  </si>
  <si>
    <t>DHM1748</t>
  </si>
  <si>
    <t>Vyplachovač podložných mís FRANKE DEKO</t>
  </si>
  <si>
    <t>30467/759</t>
  </si>
  <si>
    <t>DHM1384</t>
  </si>
  <si>
    <t>Výrobník ľadovej triešťe GB 902</t>
  </si>
  <si>
    <t>31026511GL9995</t>
  </si>
  <si>
    <t>DHM0839</t>
  </si>
  <si>
    <t>Vysokotlaký mycí mobilný agregát Vega Plus</t>
  </si>
  <si>
    <t>DHM0814</t>
  </si>
  <si>
    <t>Záložný zdroj energie - dieselagregát V 500 C2</t>
  </si>
  <si>
    <t>500C208017211</t>
  </si>
  <si>
    <t>DHM1849</t>
  </si>
  <si>
    <t>Zdroj UPS pre angiograf Artis Zeego - Technické zhodnotenie</t>
  </si>
  <si>
    <t>AL51UT808760001</t>
  </si>
  <si>
    <t>DHM1923</t>
  </si>
  <si>
    <t>Injektor kontrastných látok XD8000</t>
  </si>
  <si>
    <t>CTM1821820</t>
  </si>
  <si>
    <t>DHM1924</t>
  </si>
  <si>
    <t>Anesteziologický prístroj A9</t>
  </si>
  <si>
    <t>AG4-26000631</t>
  </si>
  <si>
    <t>DHM1925</t>
  </si>
  <si>
    <t>AG4-26000632</t>
  </si>
  <si>
    <t>DHM1932</t>
  </si>
  <si>
    <t>Spiroergometrický prístroj</t>
  </si>
  <si>
    <t>DHM1933</t>
  </si>
  <si>
    <t>Elektrochirurgická platforma Valleylab F10</t>
  </si>
  <si>
    <t>T9G35208DX</t>
  </si>
  <si>
    <t>DHM1939</t>
  </si>
  <si>
    <t>Mimotelový obeh s termoregulačnou jednotkou</t>
  </si>
  <si>
    <t>48E08577</t>
  </si>
  <si>
    <t>DHM1940</t>
  </si>
  <si>
    <t>Audiovizuálna technika kongresovej sály - Technické zhodnotenie k DHM0864</t>
  </si>
  <si>
    <t>DHM1941</t>
  </si>
  <si>
    <t>Vyšetrovacie lehátko mobilné</t>
  </si>
  <si>
    <t>bez</t>
  </si>
  <si>
    <t>DHM1942</t>
  </si>
  <si>
    <t>Laser diódový LASTRONIX SMART s pumpou</t>
  </si>
  <si>
    <t>LX03102</t>
  </si>
  <si>
    <t>DHM1943</t>
  </si>
  <si>
    <t>DHM1944</t>
  </si>
  <si>
    <t>Dávkovač kontrastnej látky</t>
  </si>
  <si>
    <t>DHM1945</t>
  </si>
  <si>
    <t>Tromboelastometer ROTEM delta</t>
  </si>
  <si>
    <t>DHM1946</t>
  </si>
  <si>
    <t>Stôl operačný prenosný</t>
  </si>
  <si>
    <t>DHM1947</t>
  </si>
  <si>
    <t>Ultrazvuk Philips Lumity</t>
  </si>
  <si>
    <t>R8YW1050Z4T</t>
  </si>
  <si>
    <t>DHM1953</t>
  </si>
  <si>
    <t>Sterilizátor parný 2-dverový GETINGE GSS67H</t>
  </si>
  <si>
    <t>BAA107115</t>
  </si>
  <si>
    <t>DHM1954</t>
  </si>
  <si>
    <t>Sterilizátor parno-formaldehydový 2-dverový GETINGE GSS67F 10 2 E</t>
  </si>
  <si>
    <t>BAA107546</t>
  </si>
  <si>
    <t>DHM1955</t>
  </si>
  <si>
    <t>Prístroj pre automatickú kompresiu hrudníka</t>
  </si>
  <si>
    <t>DHM1961</t>
  </si>
  <si>
    <t>DHM1966</t>
  </si>
  <si>
    <t>Audiovizuálna technika kongresovej sály - Technické zhodnotenie</t>
  </si>
  <si>
    <t>ZIM0041</t>
  </si>
  <si>
    <t>Generátor IVL pre intravaskulárnu litotripsiu Shockwave</t>
  </si>
  <si>
    <t>DHM1956</t>
  </si>
  <si>
    <t>Telemedicína - prechod na rozlíšenie Video UHD 4K</t>
  </si>
  <si>
    <t>DHM1957</t>
  </si>
  <si>
    <t>DHM1958</t>
  </si>
  <si>
    <t>DHM1959</t>
  </si>
  <si>
    <t>DHM1960</t>
  </si>
  <si>
    <t>DHM1967</t>
  </si>
  <si>
    <t>Telekomunikačný systém - Call centrum</t>
  </si>
  <si>
    <t>DHM1970</t>
  </si>
  <si>
    <t>Defibrilátor LIFEPAK 15 s SpO2</t>
  </si>
  <si>
    <t>DHM1972</t>
  </si>
  <si>
    <t>Merač palcových tlakov SYSTOE</t>
  </si>
  <si>
    <t>DHM1973</t>
  </si>
  <si>
    <t>Antidekubitný systém aktívny VIRTUOSO</t>
  </si>
  <si>
    <t>S7000981B</t>
  </si>
  <si>
    <t>DHM1974</t>
  </si>
  <si>
    <t>2022016898P</t>
  </si>
  <si>
    <t>ZIM0042</t>
  </si>
  <si>
    <t>Koagulometer Sysmex CS 2500</t>
  </si>
  <si>
    <t>DHM1975</t>
  </si>
  <si>
    <t>Kiosk SaMostand 24 - vydávanie porad. lístkov</t>
  </si>
  <si>
    <t>DHM1976</t>
  </si>
  <si>
    <t>Monitorovacia centrála s monitormi vit. funkcií</t>
  </si>
  <si>
    <t>5U6Y-3XNY-F</t>
  </si>
  <si>
    <t>DHM1977</t>
  </si>
  <si>
    <t>Systém podpory ruky pacienta k angiografu</t>
  </si>
  <si>
    <t>IBN009509</t>
  </si>
  <si>
    <t>DHM1978</t>
  </si>
  <si>
    <t>Odsávačka elektrická MEVACS M465</t>
  </si>
  <si>
    <t>DHM1979</t>
  </si>
  <si>
    <t>Bezdrôtový ultrazvukový disekčný systém SONICISION</t>
  </si>
  <si>
    <t>DHM1981</t>
  </si>
  <si>
    <t>UZV echokardiografický prístroj Philips AFINITI 50</t>
  </si>
  <si>
    <t>US423D2110</t>
  </si>
  <si>
    <t>DHM1982</t>
  </si>
  <si>
    <t>UZV echokardiografický prístroj Philips EPIQ CVx</t>
  </si>
  <si>
    <t>USD22B1780</t>
  </si>
  <si>
    <t>DHM1983</t>
  </si>
  <si>
    <t>USD22B1781</t>
  </si>
  <si>
    <t>DHM1990</t>
  </si>
  <si>
    <t>Dávkovač infúzny BBraun</t>
  </si>
  <si>
    <t>DHM1991</t>
  </si>
  <si>
    <t>DHM1992</t>
  </si>
  <si>
    <t>DHM1993</t>
  </si>
  <si>
    <t>DHM1994</t>
  </si>
  <si>
    <t>DHM1995</t>
  </si>
  <si>
    <t>DHM1996</t>
  </si>
  <si>
    <t>Dávkovač injekčný BBraun</t>
  </si>
  <si>
    <t>DHM1997</t>
  </si>
  <si>
    <t>DHM1998</t>
  </si>
  <si>
    <t>DHM1999</t>
  </si>
  <si>
    <t>DHM2000</t>
  </si>
  <si>
    <t>DHM2001</t>
  </si>
  <si>
    <t>DHM2002</t>
  </si>
  <si>
    <t>DHM2003</t>
  </si>
  <si>
    <t>DHM2004</t>
  </si>
  <si>
    <t>DHM2005</t>
  </si>
  <si>
    <t>DHM2006</t>
  </si>
  <si>
    <t>DHM2007</t>
  </si>
  <si>
    <t>DHM2008</t>
  </si>
  <si>
    <t>DHM2009</t>
  </si>
  <si>
    <t>DHM2010</t>
  </si>
  <si>
    <t>DHM2011</t>
  </si>
  <si>
    <t>DHM2012</t>
  </si>
  <si>
    <t>DHM2013</t>
  </si>
  <si>
    <t>DHM1984</t>
  </si>
  <si>
    <t>Dávkovacia stanica BBraun</t>
  </si>
  <si>
    <t>DHM1985</t>
  </si>
  <si>
    <t>DHM1986</t>
  </si>
  <si>
    <t>DHM1987</t>
  </si>
  <si>
    <t>DHM1988</t>
  </si>
  <si>
    <t>DHM1989</t>
  </si>
  <si>
    <t>DHM2014</t>
  </si>
  <si>
    <t>Audio-video počít. vybavenie zasadacej miestnosti</t>
  </si>
  <si>
    <t>SEMOOPMMV</t>
  </si>
  <si>
    <t>DHM2017</t>
  </si>
  <si>
    <t>Prístroj na kontinuálne meranie krv. param. počas mimot.obehu</t>
  </si>
  <si>
    <t>PH1004199</t>
  </si>
  <si>
    <t>DHM2018</t>
  </si>
  <si>
    <t>3D navigačný a mapovací systém</t>
  </si>
  <si>
    <t>ZIM0043</t>
  </si>
  <si>
    <t>Monitor PM7100 Tablet INVOS</t>
  </si>
  <si>
    <t>ACMa003144</t>
  </si>
  <si>
    <t>ZIM0044</t>
  </si>
  <si>
    <t>ACMB002545</t>
  </si>
  <si>
    <t>DHM2023</t>
  </si>
  <si>
    <t>Multifunkčný koagulačný prístroj</t>
  </si>
  <si>
    <t>T3F65324DX</t>
  </si>
  <si>
    <t>DHM2024</t>
  </si>
  <si>
    <t>T3F65399DX</t>
  </si>
  <si>
    <t>DHM2020</t>
  </si>
  <si>
    <t>Rádiofrekvenčý generátor s príslušenstvom</t>
  </si>
  <si>
    <t>23440081FG</t>
  </si>
  <si>
    <t>DHM2021</t>
  </si>
  <si>
    <t>Kardiovaskulárny systém CoroFlow</t>
  </si>
  <si>
    <t>DHM2026</t>
  </si>
  <si>
    <t>STX23250010PA</t>
  </si>
  <si>
    <t>DHM2027</t>
  </si>
  <si>
    <t>DHM2030</t>
  </si>
  <si>
    <t>700.819/10-0</t>
  </si>
  <si>
    <t>DHM2031</t>
  </si>
  <si>
    <t>INŠ Retractor MIDCAB IMA</t>
  </si>
  <si>
    <t>DHM2032</t>
  </si>
  <si>
    <t>UZV Vscan Air SL</t>
  </si>
  <si>
    <t>VA020002299</t>
  </si>
  <si>
    <t>DHM2034</t>
  </si>
  <si>
    <t>Srdcový ireverzibilný elektroporačný generátor</t>
  </si>
  <si>
    <t>DHM2037</t>
  </si>
  <si>
    <t>Digitálny RTG prístroj so stropným závesom zn. Philips</t>
  </si>
  <si>
    <t>DHM2055</t>
  </si>
  <si>
    <t>Termodezinfektor DEKO 2000</t>
  </si>
  <si>
    <t>DHM2056</t>
  </si>
  <si>
    <t>Zariadenie miešacie FagronLab INVOMATIC</t>
  </si>
  <si>
    <t>2207055-107988</t>
  </si>
  <si>
    <t>DHM2057</t>
  </si>
  <si>
    <t>Elektrochirurgický generátor BOWA - ARC 400</t>
  </si>
  <si>
    <t>DHM2058</t>
  </si>
  <si>
    <t>INŠ Retraktometer interkostálny MICS</t>
  </si>
  <si>
    <t>DHM2059</t>
  </si>
  <si>
    <t>SAHARA IV prístroj na ohrev krvných derivátov</t>
  </si>
  <si>
    <t>DHM2060</t>
  </si>
  <si>
    <t>ZIM2046</t>
  </si>
  <si>
    <t>Monitor PM7100 TABLET INVOS</t>
  </si>
  <si>
    <t>TPAD541244</t>
  </si>
  <si>
    <t>2024</t>
  </si>
  <si>
    <t>ZIM0047</t>
  </si>
  <si>
    <t>TPAD541269</t>
  </si>
  <si>
    <t>ZIM0048</t>
  </si>
  <si>
    <t>TPAC73717</t>
  </si>
  <si>
    <t>DHM2063</t>
  </si>
  <si>
    <t>Upgrade angiografického systému Artis Zeego</t>
  </si>
  <si>
    <t>DHM2099</t>
  </si>
  <si>
    <t>Angiografický RTG prístroj Allia IGS 5 (upgrade Innova 2100)</t>
  </si>
  <si>
    <t>M2-24-049</t>
  </si>
  <si>
    <t>DHM2100</t>
  </si>
  <si>
    <t>Kryoablačný prístroj s aktívnym rozmrazovaním</t>
  </si>
  <si>
    <t>138893-001</t>
  </si>
  <si>
    <t>DHM2101</t>
  </si>
  <si>
    <t>Ablačná rádiofrekvenčná jednotka</t>
  </si>
  <si>
    <t>062823-004</t>
  </si>
  <si>
    <t>DHM2102</t>
  </si>
  <si>
    <t>VA020003936</t>
  </si>
  <si>
    <t>ZIM2049</t>
  </si>
  <si>
    <t>Monitor AmbuaVieW</t>
  </si>
  <si>
    <t>DDHM6423</t>
  </si>
  <si>
    <t xml:space="preserve">Laparoskopická veža </t>
  </si>
  <si>
    <t>7403452</t>
  </si>
  <si>
    <t>DHM2107</t>
  </si>
  <si>
    <t>Plazmový sterilizátor Sterrad 100NX AllClear</t>
  </si>
  <si>
    <t>5046230245</t>
  </si>
  <si>
    <t>DHM2131</t>
  </si>
  <si>
    <t xml:space="preserve">Stacionány angiografický RTG prístroj  ALLIA IGS 5 </t>
  </si>
  <si>
    <t>M3-24-138</t>
  </si>
  <si>
    <t>DHM2132</t>
  </si>
  <si>
    <t xml:space="preserve">3D elektroanatomický mapovací systém Rhytmia HDx </t>
  </si>
  <si>
    <t>Rezerva na zaradenie strojov do PZ</t>
  </si>
  <si>
    <r>
      <rPr>
        <b/>
        <sz val="10"/>
        <color theme="1"/>
        <rFont val="Arial"/>
        <family val="2"/>
        <charset val="238"/>
      </rPr>
      <t xml:space="preserve">Príloha č. 3 </t>
    </r>
    <r>
      <rPr>
        <sz val="10"/>
        <color theme="1"/>
        <rFont val="Arial"/>
        <family val="2"/>
        <charset val="238"/>
      </rPr>
      <t>- Zoznam strojov</t>
    </r>
  </si>
  <si>
    <t>Názov predmetu PT pre PHZ:</t>
  </si>
  <si>
    <t>Poistenie elektroniky proti všetkým nebezpečenstvám</t>
  </si>
  <si>
    <t xml:space="preserve">Poistník / Poistený:
Východoslovenský ústav srdcových a cievnych chorôb, a.s., Ondavská 8, 040 11 Košice, IČO 36 601 284  </t>
  </si>
  <si>
    <t>Poistná suma s rezervou</t>
  </si>
  <si>
    <t>Poistná suma celkom</t>
  </si>
  <si>
    <t xml:space="preserve">Poistná suma </t>
  </si>
  <si>
    <t>Poistná suma</t>
  </si>
  <si>
    <t>Obchodné meno/Názov uchádzača</t>
  </si>
  <si>
    <t>Sídlo/miesto podnikania uchádzača</t>
  </si>
  <si>
    <t>V:</t>
  </si>
  <si>
    <t>Dňa</t>
  </si>
  <si>
    <t>Meno a priezvisko oprávnenej osoby</t>
  </si>
  <si>
    <t>Podpis a 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</si>
</sst>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_-* #,##0.00\ [$€-41B]_-;\-* #,##0.00\ [$€-41B]_-;_-* &quot;-&quot;??\ [$€-41B]_-;_-@_-"/>
    <numFmt numFmtId="166" formatCode="_-* #,##0.00\ [$€-1]_-;\-* #,##0.00\ [$€-1]_-;_-* &quot;-&quot;??\ [$€-1]_-;_-@_-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Times New Roman"/>
      <family val="2"/>
      <charset val="238"/>
    </font>
    <font>
      <b/>
      <sz val="11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D6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0" fontId="3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3" fontId="5" fillId="2" borderId="1" xfId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43" fontId="5" fillId="3" borderId="1" xfId="1" applyFont="1" applyFill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9" fontId="0" fillId="0" borderId="0" xfId="0" applyNumberFormat="1"/>
    <xf numFmtId="43" fontId="0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43" fontId="8" fillId="0" borderId="0" xfId="0" applyNumberFormat="1" applyFont="1" applyAlignment="1">
      <alignment horizontal="left"/>
    </xf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5" fillId="0" borderId="4" xfId="0" applyFont="1" applyBorder="1" applyAlignment="1">
      <alignment horizontal="left"/>
    </xf>
    <xf numFmtId="43" fontId="5" fillId="3" borderId="4" xfId="1" applyFont="1" applyFill="1" applyBorder="1" applyAlignment="1">
      <alignment horizontal="right"/>
    </xf>
    <xf numFmtId="49" fontId="5" fillId="5" borderId="8" xfId="0" applyNumberFormat="1" applyFont="1" applyFill="1" applyBorder="1"/>
    <xf numFmtId="49" fontId="4" fillId="6" borderId="9" xfId="0" applyNumberFormat="1" applyFont="1" applyFill="1" applyBorder="1"/>
    <xf numFmtId="167" fontId="11" fillId="6" borderId="10" xfId="0" applyNumberFormat="1" applyFont="1" applyFill="1" applyBorder="1"/>
    <xf numFmtId="0" fontId="5" fillId="2" borderId="5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165" fontId="4" fillId="3" borderId="6" xfId="1" applyNumberFormat="1" applyFont="1" applyFill="1" applyBorder="1" applyAlignment="1">
      <alignment horizontal="right"/>
    </xf>
    <xf numFmtId="167" fontId="5" fillId="5" borderId="10" xfId="0" applyNumberFormat="1" applyFont="1" applyFill="1" applyBorder="1"/>
    <xf numFmtId="166" fontId="6" fillId="3" borderId="1" xfId="1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</cellXfs>
  <cellStyles count="2">
    <cellStyle name="Čiarka" xfId="1" builtinId="3"/>
    <cellStyle name="Normáln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2"/>
  <sheetViews>
    <sheetView tabSelected="1" topLeftCell="A295" workbookViewId="0">
      <selection activeCell="C302" sqref="C302"/>
    </sheetView>
  </sheetViews>
  <sheetFormatPr defaultRowHeight="15" x14ac:dyDescent="0.25"/>
  <cols>
    <col min="3" max="3" width="41" customWidth="1"/>
    <col min="4" max="4" width="19.85546875" customWidth="1"/>
    <col min="5" max="5" width="31.7109375" customWidth="1"/>
  </cols>
  <sheetData>
    <row r="1" spans="1:6" x14ac:dyDescent="0.25">
      <c r="A1" s="43" t="s">
        <v>1513</v>
      </c>
      <c r="B1" s="43"/>
      <c r="C1" s="43"/>
      <c r="D1" s="43"/>
      <c r="E1" s="43"/>
      <c r="F1" s="43"/>
    </row>
    <row r="3" spans="1:6" x14ac:dyDescent="0.25">
      <c r="A3" s="44" t="s">
        <v>1514</v>
      </c>
      <c r="B3" s="44"/>
      <c r="C3" s="44"/>
    </row>
    <row r="4" spans="1:6" x14ac:dyDescent="0.25">
      <c r="A4" s="45" t="s">
        <v>1515</v>
      </c>
      <c r="B4" s="45"/>
      <c r="C4" s="45"/>
    </row>
    <row r="6" spans="1:6" ht="39" customHeight="1" x14ac:dyDescent="0.25">
      <c r="A6" s="46" t="s">
        <v>1516</v>
      </c>
      <c r="B6" s="46"/>
      <c r="C6" s="46"/>
      <c r="D6" s="46"/>
      <c r="E6" s="46"/>
      <c r="F6" s="46"/>
    </row>
    <row r="7" spans="1:6" x14ac:dyDescent="0.25">
      <c r="A7" s="1"/>
      <c r="B7" s="1"/>
      <c r="C7" s="1"/>
      <c r="D7" s="2"/>
      <c r="E7" s="3"/>
      <c r="F7" s="1"/>
    </row>
    <row r="8" spans="1:6" ht="23.25" x14ac:dyDescent="0.25">
      <c r="A8" s="4" t="s">
        <v>0</v>
      </c>
      <c r="B8" s="5" t="s">
        <v>1</v>
      </c>
      <c r="C8" s="5" t="s">
        <v>2</v>
      </c>
      <c r="D8" s="6" t="s">
        <v>1520</v>
      </c>
      <c r="E8" s="5" t="s">
        <v>3</v>
      </c>
      <c r="F8" s="7" t="s">
        <v>4</v>
      </c>
    </row>
    <row r="9" spans="1:6" x14ac:dyDescent="0.25">
      <c r="A9" s="8">
        <v>1</v>
      </c>
      <c r="B9" s="9" t="s">
        <v>5</v>
      </c>
      <c r="C9" s="9" t="s">
        <v>6</v>
      </c>
      <c r="D9" s="10">
        <v>4140.17</v>
      </c>
      <c r="E9" s="11">
        <v>22652302</v>
      </c>
      <c r="F9" s="8">
        <v>2005</v>
      </c>
    </row>
    <row r="10" spans="1:6" x14ac:dyDescent="0.25">
      <c r="A10" s="8">
        <v>2</v>
      </c>
      <c r="B10" s="9" t="s">
        <v>7</v>
      </c>
      <c r="C10" s="9" t="s">
        <v>8</v>
      </c>
      <c r="D10" s="10">
        <v>18000</v>
      </c>
      <c r="E10" s="11" t="s">
        <v>9</v>
      </c>
      <c r="F10" s="8">
        <v>2019</v>
      </c>
    </row>
    <row r="11" spans="1:6" x14ac:dyDescent="0.25">
      <c r="A11" s="8">
        <v>3</v>
      </c>
      <c r="B11" s="9" t="s">
        <v>10</v>
      </c>
      <c r="C11" s="9" t="s">
        <v>11</v>
      </c>
      <c r="D11" s="10">
        <v>99000</v>
      </c>
      <c r="E11" s="11" t="s">
        <v>12</v>
      </c>
      <c r="F11" s="8">
        <v>2019</v>
      </c>
    </row>
    <row r="12" spans="1:6" x14ac:dyDescent="0.25">
      <c r="A12" s="8">
        <v>4</v>
      </c>
      <c r="B12" s="9" t="s">
        <v>13</v>
      </c>
      <c r="C12" s="9" t="s">
        <v>14</v>
      </c>
      <c r="D12" s="10">
        <v>49375.95</v>
      </c>
      <c r="E12" s="11">
        <v>3731</v>
      </c>
      <c r="F12" s="8">
        <v>2008</v>
      </c>
    </row>
    <row r="13" spans="1:6" x14ac:dyDescent="0.25">
      <c r="A13" s="8">
        <v>5</v>
      </c>
      <c r="B13" s="9" t="s">
        <v>15</v>
      </c>
      <c r="C13" s="9" t="s">
        <v>16</v>
      </c>
      <c r="D13" s="10">
        <v>10785.6</v>
      </c>
      <c r="E13" s="11">
        <v>20011</v>
      </c>
      <c r="F13" s="8">
        <v>2021</v>
      </c>
    </row>
    <row r="14" spans="1:6" x14ac:dyDescent="0.25">
      <c r="A14" s="8">
        <v>6</v>
      </c>
      <c r="B14" s="9" t="s">
        <v>17</v>
      </c>
      <c r="C14" s="9" t="s">
        <v>16</v>
      </c>
      <c r="D14" s="10">
        <v>10785.6</v>
      </c>
      <c r="E14" s="11">
        <v>22671</v>
      </c>
      <c r="F14" s="8">
        <v>2021</v>
      </c>
    </row>
    <row r="15" spans="1:6" x14ac:dyDescent="0.25">
      <c r="A15" s="8">
        <v>7</v>
      </c>
      <c r="B15" s="9" t="s">
        <v>18</v>
      </c>
      <c r="C15" s="9" t="s">
        <v>19</v>
      </c>
      <c r="D15" s="10">
        <v>6960</v>
      </c>
      <c r="E15" s="11">
        <v>1779</v>
      </c>
      <c r="F15" s="8">
        <v>2019</v>
      </c>
    </row>
    <row r="16" spans="1:6" x14ac:dyDescent="0.25">
      <c r="A16" s="8">
        <v>9</v>
      </c>
      <c r="B16" s="9" t="s">
        <v>20</v>
      </c>
      <c r="C16" s="9" t="s">
        <v>21</v>
      </c>
      <c r="D16" s="10">
        <v>49000</v>
      </c>
      <c r="E16" s="11" t="s">
        <v>22</v>
      </c>
      <c r="F16" s="8">
        <v>2019</v>
      </c>
    </row>
    <row r="17" spans="1:6" x14ac:dyDescent="0.25">
      <c r="A17" s="8">
        <v>10</v>
      </c>
      <c r="B17" s="9" t="s">
        <v>23</v>
      </c>
      <c r="C17" s="9" t="s">
        <v>24</v>
      </c>
      <c r="D17" s="10">
        <v>13800</v>
      </c>
      <c r="E17" s="11" t="s">
        <v>25</v>
      </c>
      <c r="F17" s="8">
        <v>2019</v>
      </c>
    </row>
    <row r="18" spans="1:6" x14ac:dyDescent="0.25">
      <c r="A18" s="8">
        <v>11</v>
      </c>
      <c r="B18" s="9" t="s">
        <v>26</v>
      </c>
      <c r="C18" s="9" t="s">
        <v>24</v>
      </c>
      <c r="D18" s="10">
        <v>13800</v>
      </c>
      <c r="E18" s="11" t="s">
        <v>27</v>
      </c>
      <c r="F18" s="8">
        <v>2019</v>
      </c>
    </row>
    <row r="19" spans="1:6" x14ac:dyDescent="0.25">
      <c r="A19" s="8">
        <v>12</v>
      </c>
      <c r="B19" s="9" t="s">
        <v>28</v>
      </c>
      <c r="C19" s="9" t="s">
        <v>29</v>
      </c>
      <c r="D19" s="10">
        <v>22200</v>
      </c>
      <c r="E19" s="11" t="s">
        <v>30</v>
      </c>
      <c r="F19" s="8">
        <v>2019</v>
      </c>
    </row>
    <row r="20" spans="1:6" x14ac:dyDescent="0.25">
      <c r="A20" s="8">
        <v>13</v>
      </c>
      <c r="B20" s="9" t="s">
        <v>31</v>
      </c>
      <c r="C20" s="9" t="s">
        <v>32</v>
      </c>
      <c r="D20" s="10">
        <v>50158.8</v>
      </c>
      <c r="E20" s="11" t="s">
        <v>33</v>
      </c>
      <c r="F20" s="8">
        <v>2019</v>
      </c>
    </row>
    <row r="21" spans="1:6" x14ac:dyDescent="0.25">
      <c r="A21" s="8">
        <v>14</v>
      </c>
      <c r="B21" s="9" t="s">
        <v>34</v>
      </c>
      <c r="C21" s="9" t="s">
        <v>35</v>
      </c>
      <c r="D21" s="12">
        <f>54188.11-5000</f>
        <v>49188.11</v>
      </c>
      <c r="E21" s="11" t="s">
        <v>36</v>
      </c>
      <c r="F21" s="8">
        <v>2005</v>
      </c>
    </row>
    <row r="22" spans="1:6" x14ac:dyDescent="0.25">
      <c r="A22" s="8">
        <v>15</v>
      </c>
      <c r="B22" s="9" t="s">
        <v>37</v>
      </c>
      <c r="C22" s="9" t="s">
        <v>38</v>
      </c>
      <c r="D22" s="10">
        <v>78000</v>
      </c>
      <c r="E22" s="11" t="s">
        <v>39</v>
      </c>
      <c r="F22" s="8">
        <v>2014</v>
      </c>
    </row>
    <row r="23" spans="1:6" x14ac:dyDescent="0.25">
      <c r="A23" s="8">
        <v>16</v>
      </c>
      <c r="B23" s="9" t="s">
        <v>40</v>
      </c>
      <c r="C23" s="9" t="s">
        <v>41</v>
      </c>
      <c r="D23" s="10">
        <v>50435.9</v>
      </c>
      <c r="E23" s="11" t="s">
        <v>42</v>
      </c>
      <c r="F23" s="8">
        <v>2004</v>
      </c>
    </row>
    <row r="24" spans="1:6" x14ac:dyDescent="0.25">
      <c r="A24" s="8">
        <v>17</v>
      </c>
      <c r="B24" s="9" t="s">
        <v>43</v>
      </c>
      <c r="C24" s="9" t="s">
        <v>44</v>
      </c>
      <c r="D24" s="12">
        <f>82851.03-39800</f>
        <v>43051.03</v>
      </c>
      <c r="E24" s="11" t="s">
        <v>45</v>
      </c>
      <c r="F24" s="8">
        <v>2007</v>
      </c>
    </row>
    <row r="25" spans="1:6" x14ac:dyDescent="0.25">
      <c r="A25" s="8">
        <v>18</v>
      </c>
      <c r="B25" s="9" t="s">
        <v>46</v>
      </c>
      <c r="C25" s="9" t="s">
        <v>47</v>
      </c>
      <c r="D25" s="10">
        <v>86734.83</v>
      </c>
      <c r="E25" s="11" t="s">
        <v>48</v>
      </c>
      <c r="F25" s="8">
        <v>2008</v>
      </c>
    </row>
    <row r="26" spans="1:6" x14ac:dyDescent="0.25">
      <c r="A26" s="8">
        <v>19</v>
      </c>
      <c r="B26" s="9" t="s">
        <v>49</v>
      </c>
      <c r="C26" s="9" t="s">
        <v>50</v>
      </c>
      <c r="D26" s="10">
        <v>43770.6</v>
      </c>
      <c r="E26" s="11" t="s">
        <v>51</v>
      </c>
      <c r="F26" s="8">
        <v>2009</v>
      </c>
    </row>
    <row r="27" spans="1:6" x14ac:dyDescent="0.25">
      <c r="A27" s="8">
        <v>20</v>
      </c>
      <c r="B27" s="9" t="s">
        <v>52</v>
      </c>
      <c r="C27" s="9" t="s">
        <v>53</v>
      </c>
      <c r="D27" s="10">
        <v>812400</v>
      </c>
      <c r="E27" s="11">
        <v>138003</v>
      </c>
      <c r="F27" s="8">
        <v>2016</v>
      </c>
    </row>
    <row r="28" spans="1:6" x14ac:dyDescent="0.25">
      <c r="A28" s="8">
        <v>23</v>
      </c>
      <c r="B28" s="9" t="s">
        <v>54</v>
      </c>
      <c r="C28" s="9" t="s">
        <v>55</v>
      </c>
      <c r="D28" s="10">
        <v>1493700</v>
      </c>
      <c r="E28" s="11">
        <v>164194</v>
      </c>
      <c r="F28" s="8">
        <v>2020</v>
      </c>
    </row>
    <row r="29" spans="1:6" x14ac:dyDescent="0.25">
      <c r="A29" s="8">
        <v>24</v>
      </c>
      <c r="B29" s="9" t="s">
        <v>56</v>
      </c>
      <c r="C29" s="9" t="s">
        <v>57</v>
      </c>
      <c r="D29" s="10">
        <v>769891.2</v>
      </c>
      <c r="E29" s="11" t="s">
        <v>58</v>
      </c>
      <c r="F29" s="8">
        <v>2019</v>
      </c>
    </row>
    <row r="30" spans="1:6" x14ac:dyDescent="0.25">
      <c r="A30" s="8">
        <v>25</v>
      </c>
      <c r="B30" s="9" t="s">
        <v>59</v>
      </c>
      <c r="C30" s="9" t="s">
        <v>60</v>
      </c>
      <c r="D30" s="10">
        <v>16486.38</v>
      </c>
      <c r="E30" s="11" t="s">
        <v>61</v>
      </c>
      <c r="F30" s="8">
        <v>2009</v>
      </c>
    </row>
    <row r="31" spans="1:6" x14ac:dyDescent="0.25">
      <c r="A31" s="8">
        <v>26</v>
      </c>
      <c r="B31" s="9" t="s">
        <v>62</v>
      </c>
      <c r="C31" s="9" t="s">
        <v>63</v>
      </c>
      <c r="D31" s="10">
        <v>2356.7199999999998</v>
      </c>
      <c r="E31" s="13" t="s">
        <v>64</v>
      </c>
      <c r="F31" s="8">
        <v>2014</v>
      </c>
    </row>
    <row r="32" spans="1:6" x14ac:dyDescent="0.25">
      <c r="A32" s="8">
        <v>27</v>
      </c>
      <c r="B32" s="9" t="s">
        <v>65</v>
      </c>
      <c r="C32" s="9" t="s">
        <v>66</v>
      </c>
      <c r="D32" s="10">
        <v>7157.28</v>
      </c>
      <c r="E32" s="11">
        <v>10940</v>
      </c>
      <c r="F32" s="8">
        <v>2019</v>
      </c>
    </row>
    <row r="33" spans="1:6" x14ac:dyDescent="0.25">
      <c r="A33" s="8">
        <v>28</v>
      </c>
      <c r="B33" s="9" t="s">
        <v>67</v>
      </c>
      <c r="C33" s="9" t="s">
        <v>68</v>
      </c>
      <c r="D33" s="10">
        <v>229615.59</v>
      </c>
      <c r="E33" s="13" t="s">
        <v>64</v>
      </c>
      <c r="F33" s="8">
        <v>2020</v>
      </c>
    </row>
    <row r="34" spans="1:6" x14ac:dyDescent="0.25">
      <c r="A34" s="8">
        <v>29</v>
      </c>
      <c r="B34" s="9" t="s">
        <v>69</v>
      </c>
      <c r="C34" s="9" t="s">
        <v>70</v>
      </c>
      <c r="D34" s="10">
        <v>5028</v>
      </c>
      <c r="E34" s="13" t="s">
        <v>64</v>
      </c>
      <c r="F34" s="8">
        <v>2021</v>
      </c>
    </row>
    <row r="35" spans="1:6" x14ac:dyDescent="0.25">
      <c r="A35" s="8">
        <v>30</v>
      </c>
      <c r="B35" s="9" t="s">
        <v>71</v>
      </c>
      <c r="C35" s="9" t="s">
        <v>72</v>
      </c>
      <c r="D35" s="10">
        <v>75000</v>
      </c>
      <c r="E35" s="11">
        <v>90410556</v>
      </c>
      <c r="F35" s="8">
        <v>2013</v>
      </c>
    </row>
    <row r="36" spans="1:6" x14ac:dyDescent="0.25">
      <c r="A36" s="8">
        <v>31</v>
      </c>
      <c r="B36" s="9" t="s">
        <v>73</v>
      </c>
      <c r="C36" s="9" t="s">
        <v>72</v>
      </c>
      <c r="D36" s="10">
        <v>81000</v>
      </c>
      <c r="E36" s="11">
        <v>90411629</v>
      </c>
      <c r="F36" s="8">
        <v>2016</v>
      </c>
    </row>
    <row r="37" spans="1:6" x14ac:dyDescent="0.25">
      <c r="A37" s="8">
        <v>32</v>
      </c>
      <c r="B37" s="9" t="s">
        <v>74</v>
      </c>
      <c r="C37" s="9" t="s">
        <v>72</v>
      </c>
      <c r="D37" s="10">
        <v>82754.399999999994</v>
      </c>
      <c r="E37" s="11">
        <v>90414260</v>
      </c>
      <c r="F37" s="8">
        <v>2021</v>
      </c>
    </row>
    <row r="38" spans="1:6" x14ac:dyDescent="0.25">
      <c r="A38" s="8">
        <v>33</v>
      </c>
      <c r="B38" s="9" t="s">
        <v>75</v>
      </c>
      <c r="C38" s="9" t="s">
        <v>76</v>
      </c>
      <c r="D38" s="10">
        <v>82758</v>
      </c>
      <c r="E38" s="11">
        <v>90413613</v>
      </c>
      <c r="F38" s="8">
        <v>2020</v>
      </c>
    </row>
    <row r="39" spans="1:6" x14ac:dyDescent="0.25">
      <c r="A39" s="8">
        <v>34</v>
      </c>
      <c r="B39" s="9" t="s">
        <v>77</v>
      </c>
      <c r="C39" s="9" t="s">
        <v>78</v>
      </c>
      <c r="D39" s="10">
        <v>22830.25</v>
      </c>
      <c r="E39" s="11" t="s">
        <v>79</v>
      </c>
      <c r="F39" s="8">
        <v>2008</v>
      </c>
    </row>
    <row r="40" spans="1:6" x14ac:dyDescent="0.25">
      <c r="A40" s="8">
        <v>35</v>
      </c>
      <c r="B40" s="9" t="s">
        <v>80</v>
      </c>
      <c r="C40" s="9" t="s">
        <v>78</v>
      </c>
      <c r="D40" s="10">
        <v>18364.04</v>
      </c>
      <c r="E40" s="11" t="s">
        <v>81</v>
      </c>
      <c r="F40" s="8">
        <v>2008</v>
      </c>
    </row>
    <row r="41" spans="1:6" x14ac:dyDescent="0.25">
      <c r="A41" s="8">
        <v>36</v>
      </c>
      <c r="B41" s="9" t="s">
        <v>82</v>
      </c>
      <c r="C41" s="9" t="s">
        <v>83</v>
      </c>
      <c r="D41" s="10">
        <v>2648.4</v>
      </c>
      <c r="E41" s="11" t="s">
        <v>84</v>
      </c>
      <c r="F41" s="8">
        <v>2019</v>
      </c>
    </row>
    <row r="42" spans="1:6" x14ac:dyDescent="0.25">
      <c r="A42" s="8">
        <v>37</v>
      </c>
      <c r="B42" s="9" t="s">
        <v>85</v>
      </c>
      <c r="C42" s="9" t="s">
        <v>86</v>
      </c>
      <c r="D42" s="10">
        <v>9547.2000000000007</v>
      </c>
      <c r="E42" s="11" t="s">
        <v>87</v>
      </c>
      <c r="F42" s="8">
        <v>2019</v>
      </c>
    </row>
    <row r="43" spans="1:6" x14ac:dyDescent="0.25">
      <c r="A43" s="8">
        <v>38</v>
      </c>
      <c r="B43" s="9" t="s">
        <v>88</v>
      </c>
      <c r="C43" s="9" t="s">
        <v>89</v>
      </c>
      <c r="D43" s="10">
        <v>24559.200000000001</v>
      </c>
      <c r="E43" s="11" t="s">
        <v>90</v>
      </c>
      <c r="F43" s="8">
        <v>2019</v>
      </c>
    </row>
    <row r="44" spans="1:6" x14ac:dyDescent="0.25">
      <c r="A44" s="8">
        <v>39</v>
      </c>
      <c r="B44" s="9" t="s">
        <v>91</v>
      </c>
      <c r="C44" s="9" t="s">
        <v>92</v>
      </c>
      <c r="D44" s="10">
        <v>3383.96</v>
      </c>
      <c r="E44" s="11" t="s">
        <v>93</v>
      </c>
      <c r="F44" s="8">
        <v>2021</v>
      </c>
    </row>
    <row r="45" spans="1:6" x14ac:dyDescent="0.25">
      <c r="A45" s="8">
        <v>40</v>
      </c>
      <c r="B45" s="9" t="s">
        <v>94</v>
      </c>
      <c r="C45" s="9" t="s">
        <v>95</v>
      </c>
      <c r="D45" s="10">
        <v>35682.15</v>
      </c>
      <c r="E45" s="11" t="s">
        <v>96</v>
      </c>
      <c r="F45" s="8">
        <v>2009</v>
      </c>
    </row>
    <row r="46" spans="1:6" x14ac:dyDescent="0.25">
      <c r="A46" s="8">
        <v>41</v>
      </c>
      <c r="B46" s="9" t="s">
        <v>97</v>
      </c>
      <c r="C46" s="9" t="s">
        <v>98</v>
      </c>
      <c r="D46" s="10">
        <v>35849.43</v>
      </c>
      <c r="E46" s="11" t="s">
        <v>99</v>
      </c>
      <c r="F46" s="8">
        <v>2007</v>
      </c>
    </row>
    <row r="47" spans="1:6" x14ac:dyDescent="0.25">
      <c r="A47" s="8">
        <v>42</v>
      </c>
      <c r="B47" s="9" t="s">
        <v>100</v>
      </c>
      <c r="C47" s="9" t="s">
        <v>101</v>
      </c>
      <c r="D47" s="10">
        <v>47252.4</v>
      </c>
      <c r="E47" s="11" t="s">
        <v>102</v>
      </c>
      <c r="F47" s="8">
        <v>2022</v>
      </c>
    </row>
    <row r="48" spans="1:6" x14ac:dyDescent="0.25">
      <c r="A48" s="8">
        <v>43</v>
      </c>
      <c r="B48" s="9" t="s">
        <v>103</v>
      </c>
      <c r="C48" s="9" t="s">
        <v>104</v>
      </c>
      <c r="D48" s="10">
        <v>1889496</v>
      </c>
      <c r="E48" s="11">
        <v>75889</v>
      </c>
      <c r="F48" s="8">
        <v>2018</v>
      </c>
    </row>
    <row r="49" spans="1:6" x14ac:dyDescent="0.25">
      <c r="A49" s="8">
        <v>44</v>
      </c>
      <c r="B49" s="9" t="s">
        <v>105</v>
      </c>
      <c r="C49" s="9" t="s">
        <v>106</v>
      </c>
      <c r="D49" s="10">
        <v>3180</v>
      </c>
      <c r="E49" s="13" t="s">
        <v>64</v>
      </c>
      <c r="F49" s="8">
        <v>2020</v>
      </c>
    </row>
    <row r="50" spans="1:6" x14ac:dyDescent="0.25">
      <c r="A50" s="8">
        <v>45</v>
      </c>
      <c r="B50" s="9" t="s">
        <v>107</v>
      </c>
      <c r="C50" s="9" t="s">
        <v>106</v>
      </c>
      <c r="D50" s="10">
        <v>3180</v>
      </c>
      <c r="E50" s="13" t="s">
        <v>64</v>
      </c>
      <c r="F50" s="8">
        <v>2020</v>
      </c>
    </row>
    <row r="51" spans="1:6" x14ac:dyDescent="0.25">
      <c r="A51" s="8">
        <v>46</v>
      </c>
      <c r="B51" s="9" t="s">
        <v>108</v>
      </c>
      <c r="C51" s="9" t="s">
        <v>106</v>
      </c>
      <c r="D51" s="10">
        <v>3180</v>
      </c>
      <c r="E51" s="13" t="s">
        <v>64</v>
      </c>
      <c r="F51" s="8">
        <v>2020</v>
      </c>
    </row>
    <row r="52" spans="1:6" x14ac:dyDescent="0.25">
      <c r="A52" s="8">
        <v>47</v>
      </c>
      <c r="B52" s="9" t="s">
        <v>109</v>
      </c>
      <c r="C52" s="9" t="s">
        <v>106</v>
      </c>
      <c r="D52" s="10">
        <v>3180</v>
      </c>
      <c r="E52" s="13" t="s">
        <v>64</v>
      </c>
      <c r="F52" s="8">
        <v>2020</v>
      </c>
    </row>
    <row r="53" spans="1:6" x14ac:dyDescent="0.25">
      <c r="A53" s="8">
        <v>48</v>
      </c>
      <c r="B53" s="9" t="s">
        <v>110</v>
      </c>
      <c r="C53" s="9" t="s">
        <v>111</v>
      </c>
      <c r="D53" s="10">
        <v>2640</v>
      </c>
      <c r="E53" s="11" t="s">
        <v>112</v>
      </c>
      <c r="F53" s="8">
        <v>2020</v>
      </c>
    </row>
    <row r="54" spans="1:6" x14ac:dyDescent="0.25">
      <c r="A54" s="8">
        <v>49</v>
      </c>
      <c r="B54" s="9" t="s">
        <v>113</v>
      </c>
      <c r="C54" s="9" t="s">
        <v>111</v>
      </c>
      <c r="D54" s="10">
        <v>2640</v>
      </c>
      <c r="E54" s="11" t="s">
        <v>114</v>
      </c>
      <c r="F54" s="8">
        <v>2020</v>
      </c>
    </row>
    <row r="55" spans="1:6" x14ac:dyDescent="0.25">
      <c r="A55" s="8">
        <v>50</v>
      </c>
      <c r="B55" s="9" t="s">
        <v>115</v>
      </c>
      <c r="C55" s="9" t="s">
        <v>116</v>
      </c>
      <c r="D55" s="10">
        <v>4480.8</v>
      </c>
      <c r="E55" s="13" t="s">
        <v>64</v>
      </c>
      <c r="F55" s="8">
        <v>2017</v>
      </c>
    </row>
    <row r="56" spans="1:6" x14ac:dyDescent="0.25">
      <c r="A56" s="8">
        <v>51</v>
      </c>
      <c r="B56" s="9" t="s">
        <v>117</v>
      </c>
      <c r="C56" s="9" t="s">
        <v>118</v>
      </c>
      <c r="D56" s="10">
        <v>3055.2</v>
      </c>
      <c r="E56" s="11" t="s">
        <v>119</v>
      </c>
      <c r="F56" s="8">
        <v>2015</v>
      </c>
    </row>
    <row r="57" spans="1:6" x14ac:dyDescent="0.25">
      <c r="A57" s="8">
        <v>52</v>
      </c>
      <c r="B57" s="9" t="s">
        <v>120</v>
      </c>
      <c r="C57" s="9" t="s">
        <v>121</v>
      </c>
      <c r="D57" s="10">
        <v>4423.2</v>
      </c>
      <c r="E57" s="11" t="s">
        <v>122</v>
      </c>
      <c r="F57" s="8">
        <v>2019</v>
      </c>
    </row>
    <row r="58" spans="1:6" x14ac:dyDescent="0.25">
      <c r="A58" s="8">
        <v>53</v>
      </c>
      <c r="B58" s="9" t="s">
        <v>123</v>
      </c>
      <c r="C58" s="9" t="s">
        <v>124</v>
      </c>
      <c r="D58" s="10">
        <v>2417.35</v>
      </c>
      <c r="E58" s="11" t="s">
        <v>125</v>
      </c>
      <c r="F58" s="8">
        <v>2003</v>
      </c>
    </row>
    <row r="59" spans="1:6" x14ac:dyDescent="0.25">
      <c r="A59" s="8">
        <v>54</v>
      </c>
      <c r="B59" s="9" t="s">
        <v>126</v>
      </c>
      <c r="C59" s="9" t="s">
        <v>127</v>
      </c>
      <c r="D59" s="10">
        <v>7720.67</v>
      </c>
      <c r="E59" s="11" t="s">
        <v>128</v>
      </c>
      <c r="F59" s="8">
        <v>2003</v>
      </c>
    </row>
    <row r="60" spans="1:6" x14ac:dyDescent="0.25">
      <c r="A60" s="8">
        <v>55</v>
      </c>
      <c r="B60" s="9" t="s">
        <v>129</v>
      </c>
      <c r="C60" s="9" t="s">
        <v>130</v>
      </c>
      <c r="D60" s="10">
        <v>2348.1999999999998</v>
      </c>
      <c r="E60" s="11" t="s">
        <v>131</v>
      </c>
      <c r="F60" s="8">
        <v>2003</v>
      </c>
    </row>
    <row r="61" spans="1:6" x14ac:dyDescent="0.25">
      <c r="A61" s="8">
        <v>56</v>
      </c>
      <c r="B61" s="9" t="s">
        <v>132</v>
      </c>
      <c r="C61" s="9" t="s">
        <v>133</v>
      </c>
      <c r="D61" s="10">
        <v>11655.26</v>
      </c>
      <c r="E61" s="11">
        <v>35562611</v>
      </c>
      <c r="F61" s="8">
        <v>2010</v>
      </c>
    </row>
    <row r="62" spans="1:6" x14ac:dyDescent="0.25">
      <c r="A62" s="8">
        <v>57</v>
      </c>
      <c r="B62" s="9" t="s">
        <v>134</v>
      </c>
      <c r="C62" s="9" t="s">
        <v>133</v>
      </c>
      <c r="D62" s="10">
        <v>10537.45</v>
      </c>
      <c r="E62" s="11">
        <v>33960944</v>
      </c>
      <c r="F62" s="8">
        <v>2010</v>
      </c>
    </row>
    <row r="63" spans="1:6" x14ac:dyDescent="0.25">
      <c r="A63" s="8">
        <v>58</v>
      </c>
      <c r="B63" s="9" t="s">
        <v>135</v>
      </c>
      <c r="C63" s="9" t="s">
        <v>136</v>
      </c>
      <c r="D63" s="10">
        <v>17400</v>
      </c>
      <c r="E63" s="11">
        <v>49894405</v>
      </c>
      <c r="F63" s="8">
        <v>2022</v>
      </c>
    </row>
    <row r="64" spans="1:6" x14ac:dyDescent="0.25">
      <c r="A64" s="8">
        <v>59</v>
      </c>
      <c r="B64" s="9" t="s">
        <v>137</v>
      </c>
      <c r="C64" s="9" t="s">
        <v>138</v>
      </c>
      <c r="D64" s="10">
        <v>17994</v>
      </c>
      <c r="E64" s="11">
        <v>49496867</v>
      </c>
      <c r="F64" s="8">
        <v>2021</v>
      </c>
    </row>
    <row r="65" spans="1:6" x14ac:dyDescent="0.25">
      <c r="A65" s="8">
        <v>60</v>
      </c>
      <c r="B65" s="9" t="s">
        <v>139</v>
      </c>
      <c r="C65" s="9" t="s">
        <v>140</v>
      </c>
      <c r="D65" s="10">
        <v>10326.09</v>
      </c>
      <c r="E65" s="11">
        <v>35047118</v>
      </c>
      <c r="F65" s="8">
        <v>2008</v>
      </c>
    </row>
    <row r="66" spans="1:6" x14ac:dyDescent="0.25">
      <c r="A66" s="8">
        <v>61</v>
      </c>
      <c r="B66" s="9" t="s">
        <v>141</v>
      </c>
      <c r="C66" s="9" t="s">
        <v>140</v>
      </c>
      <c r="D66" s="10">
        <v>10326.09</v>
      </c>
      <c r="E66" s="11">
        <v>36523144</v>
      </c>
      <c r="F66" s="8">
        <v>2008</v>
      </c>
    </row>
    <row r="67" spans="1:6" x14ac:dyDescent="0.25">
      <c r="A67" s="8">
        <v>62</v>
      </c>
      <c r="B67" s="9" t="s">
        <v>142</v>
      </c>
      <c r="C67" s="9" t="s">
        <v>140</v>
      </c>
      <c r="D67" s="10">
        <v>10326.09</v>
      </c>
      <c r="E67" s="11">
        <v>36523154</v>
      </c>
      <c r="F67" s="8">
        <v>2008</v>
      </c>
    </row>
    <row r="68" spans="1:6" x14ac:dyDescent="0.25">
      <c r="A68" s="8">
        <v>63</v>
      </c>
      <c r="B68" s="9" t="s">
        <v>143</v>
      </c>
      <c r="C68" s="9" t="s">
        <v>140</v>
      </c>
      <c r="D68" s="10">
        <v>10326.09</v>
      </c>
      <c r="E68" s="11">
        <v>36523147</v>
      </c>
      <c r="F68" s="8">
        <v>2008</v>
      </c>
    </row>
    <row r="69" spans="1:6" x14ac:dyDescent="0.25">
      <c r="A69" s="8">
        <v>64</v>
      </c>
      <c r="B69" s="9" t="s">
        <v>144</v>
      </c>
      <c r="C69" s="9" t="s">
        <v>140</v>
      </c>
      <c r="D69" s="10">
        <v>10326.09</v>
      </c>
      <c r="E69" s="11">
        <v>36523152</v>
      </c>
      <c r="F69" s="8">
        <v>2008</v>
      </c>
    </row>
    <row r="70" spans="1:6" x14ac:dyDescent="0.25">
      <c r="A70" s="8">
        <v>65</v>
      </c>
      <c r="B70" s="9" t="s">
        <v>145</v>
      </c>
      <c r="C70" s="9" t="s">
        <v>140</v>
      </c>
      <c r="D70" s="10">
        <v>10326.09</v>
      </c>
      <c r="E70" s="11">
        <v>36523164</v>
      </c>
      <c r="F70" s="8">
        <v>2008</v>
      </c>
    </row>
    <row r="71" spans="1:6" x14ac:dyDescent="0.25">
      <c r="A71" s="8">
        <v>66</v>
      </c>
      <c r="B71" s="9" t="s">
        <v>146</v>
      </c>
      <c r="C71" s="9" t="s">
        <v>140</v>
      </c>
      <c r="D71" s="10">
        <v>10326.09</v>
      </c>
      <c r="E71" s="11">
        <v>36523155</v>
      </c>
      <c r="F71" s="8">
        <v>2008</v>
      </c>
    </row>
    <row r="72" spans="1:6" x14ac:dyDescent="0.25">
      <c r="A72" s="8">
        <v>67</v>
      </c>
      <c r="B72" s="9" t="s">
        <v>147</v>
      </c>
      <c r="C72" s="9" t="s">
        <v>140</v>
      </c>
      <c r="D72" s="10">
        <v>10326.09</v>
      </c>
      <c r="E72" s="11">
        <v>36523151</v>
      </c>
      <c r="F72" s="8">
        <v>2008</v>
      </c>
    </row>
    <row r="73" spans="1:6" x14ac:dyDescent="0.25">
      <c r="A73" s="8">
        <v>68</v>
      </c>
      <c r="B73" s="9" t="s">
        <v>148</v>
      </c>
      <c r="C73" s="9" t="s">
        <v>140</v>
      </c>
      <c r="D73" s="10">
        <v>10326.09</v>
      </c>
      <c r="E73" s="11">
        <v>36523171</v>
      </c>
      <c r="F73" s="8">
        <v>2008</v>
      </c>
    </row>
    <row r="74" spans="1:6" x14ac:dyDescent="0.25">
      <c r="A74" s="8">
        <v>69</v>
      </c>
      <c r="B74" s="9" t="s">
        <v>149</v>
      </c>
      <c r="C74" s="9" t="s">
        <v>140</v>
      </c>
      <c r="D74" s="10">
        <v>10326.09</v>
      </c>
      <c r="E74" s="11">
        <v>36510232</v>
      </c>
      <c r="F74" s="8">
        <v>2008</v>
      </c>
    </row>
    <row r="75" spans="1:6" x14ac:dyDescent="0.25">
      <c r="A75" s="8">
        <v>70</v>
      </c>
      <c r="B75" s="9" t="s">
        <v>150</v>
      </c>
      <c r="C75" s="9" t="s">
        <v>140</v>
      </c>
      <c r="D75" s="10">
        <v>10326.09</v>
      </c>
      <c r="E75" s="11">
        <v>36523170</v>
      </c>
      <c r="F75" s="8">
        <v>2008</v>
      </c>
    </row>
    <row r="76" spans="1:6" x14ac:dyDescent="0.25">
      <c r="A76" s="8">
        <v>71</v>
      </c>
      <c r="B76" s="9" t="s">
        <v>151</v>
      </c>
      <c r="C76" s="9" t="s">
        <v>140</v>
      </c>
      <c r="D76" s="10">
        <v>10326.09</v>
      </c>
      <c r="E76" s="11">
        <v>35484913</v>
      </c>
      <c r="F76" s="8">
        <v>2008</v>
      </c>
    </row>
    <row r="77" spans="1:6" x14ac:dyDescent="0.25">
      <c r="A77" s="8">
        <v>72</v>
      </c>
      <c r="B77" s="9" t="s">
        <v>152</v>
      </c>
      <c r="C77" s="9" t="s">
        <v>140</v>
      </c>
      <c r="D77" s="10">
        <v>10326.09</v>
      </c>
      <c r="E77" s="11">
        <v>35742889</v>
      </c>
      <c r="F77" s="8">
        <v>2008</v>
      </c>
    </row>
    <row r="78" spans="1:6" x14ac:dyDescent="0.25">
      <c r="A78" s="8">
        <v>73</v>
      </c>
      <c r="B78" s="9" t="s">
        <v>153</v>
      </c>
      <c r="C78" s="9" t="s">
        <v>154</v>
      </c>
      <c r="D78" s="10">
        <v>8434.92</v>
      </c>
      <c r="E78" s="11">
        <v>40171144</v>
      </c>
      <c r="F78" s="8">
        <v>2013</v>
      </c>
    </row>
    <row r="79" spans="1:6" x14ac:dyDescent="0.25">
      <c r="A79" s="8">
        <v>74</v>
      </c>
      <c r="B79" s="9" t="s">
        <v>155</v>
      </c>
      <c r="C79" s="9" t="s">
        <v>156</v>
      </c>
      <c r="D79" s="10">
        <v>9480</v>
      </c>
      <c r="E79" s="11">
        <v>38579562</v>
      </c>
      <c r="F79" s="8">
        <v>2011</v>
      </c>
    </row>
    <row r="80" spans="1:6" x14ac:dyDescent="0.25">
      <c r="A80" s="8">
        <v>75</v>
      </c>
      <c r="B80" s="9" t="s">
        <v>157</v>
      </c>
      <c r="C80" s="9" t="s">
        <v>158</v>
      </c>
      <c r="D80" s="10">
        <v>10290.33</v>
      </c>
      <c r="E80" s="11">
        <v>44239497</v>
      </c>
      <c r="F80" s="8">
        <v>2016</v>
      </c>
    </row>
    <row r="81" spans="1:6" x14ac:dyDescent="0.25">
      <c r="A81" s="8">
        <v>76</v>
      </c>
      <c r="B81" s="9" t="s">
        <v>159</v>
      </c>
      <c r="C81" s="9" t="s">
        <v>158</v>
      </c>
      <c r="D81" s="10">
        <v>8154</v>
      </c>
      <c r="E81" s="11">
        <v>48241653</v>
      </c>
      <c r="F81" s="8">
        <v>2020</v>
      </c>
    </row>
    <row r="82" spans="1:6" x14ac:dyDescent="0.25">
      <c r="A82" s="8">
        <v>77</v>
      </c>
      <c r="B82" s="9" t="s">
        <v>160</v>
      </c>
      <c r="C82" s="9" t="s">
        <v>158</v>
      </c>
      <c r="D82" s="10">
        <v>7909.38</v>
      </c>
      <c r="E82" s="11">
        <v>48875439</v>
      </c>
      <c r="F82" s="8">
        <v>2020</v>
      </c>
    </row>
    <row r="83" spans="1:6" x14ac:dyDescent="0.25">
      <c r="A83" s="8">
        <v>78</v>
      </c>
      <c r="B83" s="9" t="s">
        <v>161</v>
      </c>
      <c r="C83" s="9" t="s">
        <v>162</v>
      </c>
      <c r="D83" s="10">
        <v>10290.32</v>
      </c>
      <c r="E83" s="11">
        <v>42934251</v>
      </c>
      <c r="F83" s="8">
        <v>2014</v>
      </c>
    </row>
    <row r="84" spans="1:6" x14ac:dyDescent="0.25">
      <c r="A84" s="8">
        <v>79</v>
      </c>
      <c r="B84" s="9" t="s">
        <v>163</v>
      </c>
      <c r="C84" s="9" t="s">
        <v>162</v>
      </c>
      <c r="D84" s="10">
        <v>13430.4</v>
      </c>
      <c r="E84" s="11">
        <v>42933771</v>
      </c>
      <c r="F84" s="8">
        <v>2014</v>
      </c>
    </row>
    <row r="85" spans="1:6" x14ac:dyDescent="0.25">
      <c r="A85" s="8">
        <v>81</v>
      </c>
      <c r="B85" s="9" t="s">
        <v>164</v>
      </c>
      <c r="C85" s="9" t="s">
        <v>165</v>
      </c>
      <c r="D85" s="10">
        <v>10788</v>
      </c>
      <c r="E85" s="11">
        <v>73824200227</v>
      </c>
      <c r="F85" s="8">
        <v>2018</v>
      </c>
    </row>
    <row r="86" spans="1:6" x14ac:dyDescent="0.25">
      <c r="A86" s="8">
        <v>82</v>
      </c>
      <c r="B86" s="9" t="s">
        <v>166</v>
      </c>
      <c r="C86" s="9" t="s">
        <v>167</v>
      </c>
      <c r="D86" s="10">
        <v>8718</v>
      </c>
      <c r="E86" s="11" t="s">
        <v>168</v>
      </c>
      <c r="F86" s="8">
        <v>2018</v>
      </c>
    </row>
    <row r="87" spans="1:6" x14ac:dyDescent="0.25">
      <c r="A87" s="8">
        <v>83</v>
      </c>
      <c r="B87" s="9" t="s">
        <v>169</v>
      </c>
      <c r="C87" s="9" t="s">
        <v>167</v>
      </c>
      <c r="D87" s="10">
        <v>8718</v>
      </c>
      <c r="E87" s="11">
        <v>83385</v>
      </c>
      <c r="F87" s="8">
        <v>2018</v>
      </c>
    </row>
    <row r="88" spans="1:6" x14ac:dyDescent="0.25">
      <c r="A88" s="8">
        <v>84</v>
      </c>
      <c r="B88" s="9" t="s">
        <v>170</v>
      </c>
      <c r="C88" s="9" t="s">
        <v>167</v>
      </c>
      <c r="D88" s="10">
        <v>8718</v>
      </c>
      <c r="E88" s="11">
        <v>83382</v>
      </c>
      <c r="F88" s="8">
        <v>2018</v>
      </c>
    </row>
    <row r="89" spans="1:6" x14ac:dyDescent="0.25">
      <c r="A89" s="8">
        <v>85</v>
      </c>
      <c r="B89" s="9" t="s">
        <v>171</v>
      </c>
      <c r="C89" s="9" t="s">
        <v>167</v>
      </c>
      <c r="D89" s="10">
        <v>8718</v>
      </c>
      <c r="E89" s="11" t="s">
        <v>172</v>
      </c>
      <c r="F89" s="8">
        <v>2018</v>
      </c>
    </row>
    <row r="90" spans="1:6" x14ac:dyDescent="0.25">
      <c r="A90" s="8">
        <v>86</v>
      </c>
      <c r="B90" s="9" t="s">
        <v>173</v>
      </c>
      <c r="C90" s="9" t="s">
        <v>167</v>
      </c>
      <c r="D90" s="10">
        <v>8718</v>
      </c>
      <c r="E90" s="11" t="s">
        <v>174</v>
      </c>
      <c r="F90" s="8">
        <v>2018</v>
      </c>
    </row>
    <row r="91" spans="1:6" x14ac:dyDescent="0.25">
      <c r="A91" s="8">
        <v>87</v>
      </c>
      <c r="B91" s="9" t="s">
        <v>175</v>
      </c>
      <c r="C91" s="9" t="s">
        <v>167</v>
      </c>
      <c r="D91" s="10">
        <v>8718</v>
      </c>
      <c r="E91" s="11">
        <v>83381</v>
      </c>
      <c r="F91" s="8">
        <v>2019</v>
      </c>
    </row>
    <row r="92" spans="1:6" x14ac:dyDescent="0.25">
      <c r="A92" s="8">
        <v>88</v>
      </c>
      <c r="B92" s="9" t="s">
        <v>176</v>
      </c>
      <c r="C92" s="9" t="s">
        <v>177</v>
      </c>
      <c r="D92" s="10">
        <v>119514.36</v>
      </c>
      <c r="E92" s="11" t="s">
        <v>178</v>
      </c>
      <c r="F92" s="8">
        <v>2009</v>
      </c>
    </row>
    <row r="93" spans="1:6" x14ac:dyDescent="0.25">
      <c r="A93" s="8">
        <v>89</v>
      </c>
      <c r="B93" s="9" t="s">
        <v>179</v>
      </c>
      <c r="C93" s="9" t="s">
        <v>180</v>
      </c>
      <c r="D93" s="12">
        <v>8091.19</v>
      </c>
      <c r="E93" s="14" t="s">
        <v>181</v>
      </c>
      <c r="F93" s="8">
        <v>2018</v>
      </c>
    </row>
    <row r="94" spans="1:6" x14ac:dyDescent="0.25">
      <c r="A94" s="8">
        <v>90</v>
      </c>
      <c r="B94" s="9" t="s">
        <v>182</v>
      </c>
      <c r="C94" s="9" t="s">
        <v>180</v>
      </c>
      <c r="D94" s="12">
        <v>8091.19</v>
      </c>
      <c r="E94" s="14" t="s">
        <v>183</v>
      </c>
      <c r="F94" s="8">
        <v>2018</v>
      </c>
    </row>
    <row r="95" spans="1:6" x14ac:dyDescent="0.25">
      <c r="A95" s="8">
        <v>91</v>
      </c>
      <c r="B95" s="9" t="s">
        <v>184</v>
      </c>
      <c r="C95" s="9" t="s">
        <v>180</v>
      </c>
      <c r="D95" s="12">
        <v>8091.2</v>
      </c>
      <c r="E95" s="14" t="s">
        <v>185</v>
      </c>
      <c r="F95" s="8">
        <v>2018</v>
      </c>
    </row>
    <row r="96" spans="1:6" x14ac:dyDescent="0.25">
      <c r="A96" s="8">
        <v>92</v>
      </c>
      <c r="B96" s="9" t="s">
        <v>186</v>
      </c>
      <c r="C96" s="9" t="s">
        <v>187</v>
      </c>
      <c r="D96" s="10">
        <v>5460</v>
      </c>
      <c r="E96" s="11" t="s">
        <v>188</v>
      </c>
      <c r="F96" s="8">
        <v>2018</v>
      </c>
    </row>
    <row r="97" spans="1:6" x14ac:dyDescent="0.25">
      <c r="A97" s="8">
        <v>93</v>
      </c>
      <c r="B97" s="9" t="s">
        <v>189</v>
      </c>
      <c r="C97" s="9" t="s">
        <v>187</v>
      </c>
      <c r="D97" s="10">
        <v>5460</v>
      </c>
      <c r="E97" s="11" t="s">
        <v>190</v>
      </c>
      <c r="F97" s="8">
        <v>2018</v>
      </c>
    </row>
    <row r="98" spans="1:6" x14ac:dyDescent="0.25">
      <c r="A98" s="8">
        <v>94</v>
      </c>
      <c r="B98" s="9" t="s">
        <v>191</v>
      </c>
      <c r="C98" s="9" t="s">
        <v>187</v>
      </c>
      <c r="D98" s="10">
        <v>5460</v>
      </c>
      <c r="E98" s="11" t="s">
        <v>192</v>
      </c>
      <c r="F98" s="8">
        <v>2018</v>
      </c>
    </row>
    <row r="99" spans="1:6" x14ac:dyDescent="0.25">
      <c r="A99" s="8">
        <v>95</v>
      </c>
      <c r="B99" s="9" t="s">
        <v>193</v>
      </c>
      <c r="C99" s="9" t="s">
        <v>194</v>
      </c>
      <c r="D99" s="10">
        <v>22000</v>
      </c>
      <c r="E99" s="11">
        <v>2424</v>
      </c>
      <c r="F99" s="8">
        <v>2018</v>
      </c>
    </row>
    <row r="100" spans="1:6" x14ac:dyDescent="0.25">
      <c r="A100" s="8">
        <v>96</v>
      </c>
      <c r="B100" s="9" t="s">
        <v>195</v>
      </c>
      <c r="C100" s="9" t="s">
        <v>194</v>
      </c>
      <c r="D100" s="10">
        <v>26400</v>
      </c>
      <c r="E100" s="11">
        <v>3450</v>
      </c>
      <c r="F100" s="8">
        <v>2020</v>
      </c>
    </row>
    <row r="101" spans="1:6" x14ac:dyDescent="0.25">
      <c r="A101" s="8">
        <v>97</v>
      </c>
      <c r="B101" s="9" t="s">
        <v>196</v>
      </c>
      <c r="C101" s="9" t="s">
        <v>194</v>
      </c>
      <c r="D101" s="10">
        <v>24000</v>
      </c>
      <c r="E101" s="11">
        <v>7340</v>
      </c>
      <c r="F101" s="8">
        <v>2020</v>
      </c>
    </row>
    <row r="102" spans="1:6" x14ac:dyDescent="0.25">
      <c r="A102" s="8">
        <v>98</v>
      </c>
      <c r="B102" s="9" t="s">
        <v>197</v>
      </c>
      <c r="C102" s="9" t="s">
        <v>198</v>
      </c>
      <c r="D102" s="10">
        <v>22899.200000000001</v>
      </c>
      <c r="E102" s="11" t="s">
        <v>199</v>
      </c>
      <c r="F102" s="8">
        <v>2009</v>
      </c>
    </row>
    <row r="103" spans="1:6" x14ac:dyDescent="0.25">
      <c r="A103" s="8">
        <v>99</v>
      </c>
      <c r="B103" s="9" t="s">
        <v>200</v>
      </c>
      <c r="C103" s="9" t="s">
        <v>198</v>
      </c>
      <c r="D103" s="10">
        <v>20822.55</v>
      </c>
      <c r="E103" s="11">
        <v>1726</v>
      </c>
      <c r="F103" s="8">
        <v>2006</v>
      </c>
    </row>
    <row r="104" spans="1:6" x14ac:dyDescent="0.25">
      <c r="A104" s="8">
        <v>100</v>
      </c>
      <c r="B104" s="9" t="s">
        <v>201</v>
      </c>
      <c r="C104" s="9" t="s">
        <v>202</v>
      </c>
      <c r="D104" s="10">
        <v>25000</v>
      </c>
      <c r="E104" s="11">
        <v>5740</v>
      </c>
      <c r="F104" s="8">
        <v>2015</v>
      </c>
    </row>
    <row r="105" spans="1:6" x14ac:dyDescent="0.25">
      <c r="A105" s="8">
        <v>101</v>
      </c>
      <c r="B105" s="9" t="s">
        <v>203</v>
      </c>
      <c r="C105" s="9" t="s">
        <v>204</v>
      </c>
      <c r="D105" s="10">
        <v>23280</v>
      </c>
      <c r="E105" s="11">
        <v>2933</v>
      </c>
      <c r="F105" s="8">
        <v>2011</v>
      </c>
    </row>
    <row r="106" spans="1:6" x14ac:dyDescent="0.25">
      <c r="A106" s="8">
        <v>102</v>
      </c>
      <c r="B106" s="9" t="s">
        <v>205</v>
      </c>
      <c r="C106" s="9" t="s">
        <v>206</v>
      </c>
      <c r="D106" s="10">
        <v>23205</v>
      </c>
      <c r="E106" s="11" t="s">
        <v>207</v>
      </c>
      <c r="F106" s="8">
        <v>2010</v>
      </c>
    </row>
    <row r="107" spans="1:6" x14ac:dyDescent="0.25">
      <c r="A107" s="8">
        <v>104</v>
      </c>
      <c r="B107" s="9" t="s">
        <v>208</v>
      </c>
      <c r="C107" s="9" t="s">
        <v>209</v>
      </c>
      <c r="D107" s="10">
        <v>74400</v>
      </c>
      <c r="E107" s="11" t="s">
        <v>210</v>
      </c>
      <c r="F107" s="8">
        <v>2021</v>
      </c>
    </row>
    <row r="108" spans="1:6" x14ac:dyDescent="0.25">
      <c r="A108" s="8">
        <v>105</v>
      </c>
      <c r="B108" s="9" t="s">
        <v>211</v>
      </c>
      <c r="C108" s="9" t="s">
        <v>212</v>
      </c>
      <c r="D108" s="10">
        <v>15360</v>
      </c>
      <c r="E108" s="11" t="s">
        <v>213</v>
      </c>
      <c r="F108" s="8">
        <v>2022</v>
      </c>
    </row>
    <row r="109" spans="1:6" x14ac:dyDescent="0.25">
      <c r="A109" s="8">
        <v>106</v>
      </c>
      <c r="B109" s="9" t="s">
        <v>214</v>
      </c>
      <c r="C109" s="9" t="s">
        <v>215</v>
      </c>
      <c r="D109" s="10">
        <v>4746.7299999999996</v>
      </c>
      <c r="E109" s="11" t="s">
        <v>216</v>
      </c>
      <c r="F109" s="8">
        <v>2007</v>
      </c>
    </row>
    <row r="110" spans="1:6" x14ac:dyDescent="0.25">
      <c r="A110" s="8">
        <v>107</v>
      </c>
      <c r="B110" s="9" t="s">
        <v>217</v>
      </c>
      <c r="C110" s="9" t="s">
        <v>215</v>
      </c>
      <c r="D110" s="10">
        <v>4746.7299999999996</v>
      </c>
      <c r="E110" s="11" t="s">
        <v>218</v>
      </c>
      <c r="F110" s="8">
        <v>2007</v>
      </c>
    </row>
    <row r="111" spans="1:6" x14ac:dyDescent="0.25">
      <c r="A111" s="8">
        <v>108</v>
      </c>
      <c r="B111" s="9" t="s">
        <v>219</v>
      </c>
      <c r="C111" s="9" t="s">
        <v>220</v>
      </c>
      <c r="D111" s="10">
        <v>2760</v>
      </c>
      <c r="E111" s="11" t="s">
        <v>221</v>
      </c>
      <c r="F111" s="8">
        <v>2014</v>
      </c>
    </row>
    <row r="112" spans="1:6" x14ac:dyDescent="0.25">
      <c r="A112" s="8">
        <v>109</v>
      </c>
      <c r="B112" s="9" t="s">
        <v>222</v>
      </c>
      <c r="C112" s="9" t="s">
        <v>220</v>
      </c>
      <c r="D112" s="10">
        <v>2760</v>
      </c>
      <c r="E112" s="11" t="s">
        <v>223</v>
      </c>
      <c r="F112" s="8">
        <v>2014</v>
      </c>
    </row>
    <row r="113" spans="1:6" x14ac:dyDescent="0.25">
      <c r="A113" s="8">
        <v>110</v>
      </c>
      <c r="B113" s="9" t="s">
        <v>224</v>
      </c>
      <c r="C113" s="9" t="s">
        <v>220</v>
      </c>
      <c r="D113" s="10">
        <v>2760</v>
      </c>
      <c r="E113" s="11" t="s">
        <v>225</v>
      </c>
      <c r="F113" s="8">
        <v>2014</v>
      </c>
    </row>
    <row r="114" spans="1:6" x14ac:dyDescent="0.25">
      <c r="A114" s="8">
        <v>111</v>
      </c>
      <c r="B114" s="9" t="s">
        <v>226</v>
      </c>
      <c r="C114" s="9" t="s">
        <v>220</v>
      </c>
      <c r="D114" s="10">
        <v>1795.08</v>
      </c>
      <c r="E114" s="11" t="s">
        <v>227</v>
      </c>
      <c r="F114" s="8">
        <v>2019</v>
      </c>
    </row>
    <row r="115" spans="1:6" x14ac:dyDescent="0.25">
      <c r="A115" s="8">
        <v>112</v>
      </c>
      <c r="B115" s="9" t="s">
        <v>228</v>
      </c>
      <c r="C115" s="9" t="s">
        <v>220</v>
      </c>
      <c r="D115" s="10">
        <v>1795.08</v>
      </c>
      <c r="E115" s="11" t="s">
        <v>229</v>
      </c>
      <c r="F115" s="8">
        <v>2019</v>
      </c>
    </row>
    <row r="116" spans="1:6" x14ac:dyDescent="0.25">
      <c r="A116" s="8">
        <v>113</v>
      </c>
      <c r="B116" s="9" t="s">
        <v>230</v>
      </c>
      <c r="C116" s="9" t="s">
        <v>231</v>
      </c>
      <c r="D116" s="10">
        <v>2040</v>
      </c>
      <c r="E116" s="11" t="s">
        <v>232</v>
      </c>
      <c r="F116" s="8">
        <v>2022</v>
      </c>
    </row>
    <row r="117" spans="1:6" x14ac:dyDescent="0.25">
      <c r="A117" s="8">
        <v>114</v>
      </c>
      <c r="B117" s="9" t="s">
        <v>233</v>
      </c>
      <c r="C117" s="9" t="s">
        <v>234</v>
      </c>
      <c r="D117" s="10">
        <v>4060.8</v>
      </c>
      <c r="E117" s="11" t="s">
        <v>235</v>
      </c>
      <c r="F117" s="8">
        <v>2019</v>
      </c>
    </row>
    <row r="118" spans="1:6" x14ac:dyDescent="0.25">
      <c r="A118" s="8">
        <v>115</v>
      </c>
      <c r="B118" s="9" t="s">
        <v>236</v>
      </c>
      <c r="C118" s="9" t="s">
        <v>237</v>
      </c>
      <c r="D118" s="10">
        <v>4056</v>
      </c>
      <c r="E118" s="11">
        <v>1418120475</v>
      </c>
      <c r="F118" s="8">
        <v>2019</v>
      </c>
    </row>
    <row r="119" spans="1:6" x14ac:dyDescent="0.25">
      <c r="A119" s="8">
        <v>116</v>
      </c>
      <c r="B119" s="9" t="s">
        <v>238</v>
      </c>
      <c r="C119" s="9" t="s">
        <v>237</v>
      </c>
      <c r="D119" s="10">
        <v>4056</v>
      </c>
      <c r="E119" s="11">
        <v>1418120473</v>
      </c>
      <c r="F119" s="8">
        <v>2019</v>
      </c>
    </row>
    <row r="120" spans="1:6" x14ac:dyDescent="0.25">
      <c r="A120" s="8">
        <v>117</v>
      </c>
      <c r="B120" s="9" t="s">
        <v>239</v>
      </c>
      <c r="C120" s="9" t="s">
        <v>237</v>
      </c>
      <c r="D120" s="10">
        <v>4056</v>
      </c>
      <c r="E120" s="11" t="s">
        <v>240</v>
      </c>
      <c r="F120" s="8">
        <v>2019</v>
      </c>
    </row>
    <row r="121" spans="1:6" x14ac:dyDescent="0.25">
      <c r="A121" s="8">
        <v>118</v>
      </c>
      <c r="B121" s="9" t="s">
        <v>241</v>
      </c>
      <c r="C121" s="9" t="s">
        <v>237</v>
      </c>
      <c r="D121" s="10">
        <v>4056</v>
      </c>
      <c r="E121" s="11" t="s">
        <v>242</v>
      </c>
      <c r="F121" s="8">
        <v>2019</v>
      </c>
    </row>
    <row r="122" spans="1:6" x14ac:dyDescent="0.25">
      <c r="A122" s="8">
        <v>119</v>
      </c>
      <c r="B122" s="9" t="s">
        <v>243</v>
      </c>
      <c r="C122" s="9" t="s">
        <v>244</v>
      </c>
      <c r="D122" s="10">
        <v>6118.12</v>
      </c>
      <c r="E122" s="11" t="s">
        <v>245</v>
      </c>
      <c r="F122" s="8">
        <v>2011</v>
      </c>
    </row>
    <row r="123" spans="1:6" x14ac:dyDescent="0.25">
      <c r="A123" s="8">
        <v>120</v>
      </c>
      <c r="B123" s="9" t="s">
        <v>246</v>
      </c>
      <c r="C123" s="9" t="s">
        <v>247</v>
      </c>
      <c r="D123" s="10">
        <v>5914.32</v>
      </c>
      <c r="E123" s="11" t="s">
        <v>248</v>
      </c>
      <c r="F123" s="8">
        <v>2015</v>
      </c>
    </row>
    <row r="124" spans="1:6" x14ac:dyDescent="0.25">
      <c r="A124" s="8">
        <v>121</v>
      </c>
      <c r="B124" s="9" t="s">
        <v>249</v>
      </c>
      <c r="C124" s="9" t="s">
        <v>247</v>
      </c>
      <c r="D124" s="10">
        <v>5914.32</v>
      </c>
      <c r="E124" s="11" t="s">
        <v>250</v>
      </c>
      <c r="F124" s="8">
        <v>2015</v>
      </c>
    </row>
    <row r="125" spans="1:6" x14ac:dyDescent="0.25">
      <c r="A125" s="8">
        <v>122</v>
      </c>
      <c r="B125" s="9" t="s">
        <v>251</v>
      </c>
      <c r="C125" s="9" t="s">
        <v>252</v>
      </c>
      <c r="D125" s="10">
        <v>6732.4</v>
      </c>
      <c r="E125" s="11" t="s">
        <v>253</v>
      </c>
      <c r="F125" s="8">
        <v>2009</v>
      </c>
    </row>
    <row r="126" spans="1:6" x14ac:dyDescent="0.25">
      <c r="A126" s="8">
        <v>123</v>
      </c>
      <c r="B126" s="9" t="s">
        <v>254</v>
      </c>
      <c r="C126" s="9" t="s">
        <v>255</v>
      </c>
      <c r="D126" s="10">
        <v>6732.41</v>
      </c>
      <c r="E126" s="11" t="s">
        <v>256</v>
      </c>
      <c r="F126" s="8">
        <v>2009</v>
      </c>
    </row>
    <row r="127" spans="1:6" x14ac:dyDescent="0.25">
      <c r="A127" s="8">
        <v>124</v>
      </c>
      <c r="B127" s="9" t="s">
        <v>257</v>
      </c>
      <c r="C127" s="9" t="s">
        <v>258</v>
      </c>
      <c r="D127" s="10">
        <v>6732.4</v>
      </c>
      <c r="E127" s="11" t="s">
        <v>259</v>
      </c>
      <c r="F127" s="8">
        <v>2009</v>
      </c>
    </row>
    <row r="128" spans="1:6" x14ac:dyDescent="0.25">
      <c r="A128" s="8">
        <v>125</v>
      </c>
      <c r="B128" s="9" t="s">
        <v>260</v>
      </c>
      <c r="C128" s="9" t="s">
        <v>261</v>
      </c>
      <c r="D128" s="10">
        <v>6732.4</v>
      </c>
      <c r="E128" s="11" t="s">
        <v>262</v>
      </c>
      <c r="F128" s="8">
        <v>2009</v>
      </c>
    </row>
    <row r="129" spans="1:6" x14ac:dyDescent="0.25">
      <c r="A129" s="8">
        <v>126</v>
      </c>
      <c r="B129" s="9" t="s">
        <v>263</v>
      </c>
      <c r="C129" s="9" t="s">
        <v>264</v>
      </c>
      <c r="D129" s="10">
        <v>6732.4</v>
      </c>
      <c r="E129" s="11" t="s">
        <v>265</v>
      </c>
      <c r="F129" s="8">
        <v>2009</v>
      </c>
    </row>
    <row r="130" spans="1:6" x14ac:dyDescent="0.25">
      <c r="A130" s="8">
        <v>127</v>
      </c>
      <c r="B130" s="9" t="s">
        <v>266</v>
      </c>
      <c r="C130" s="9" t="s">
        <v>267</v>
      </c>
      <c r="D130" s="10">
        <v>7718.05</v>
      </c>
      <c r="E130" s="11" t="s">
        <v>268</v>
      </c>
      <c r="F130" s="8">
        <v>2005</v>
      </c>
    </row>
    <row r="131" spans="1:6" x14ac:dyDescent="0.25">
      <c r="A131" s="8">
        <v>128</v>
      </c>
      <c r="B131" s="9" t="s">
        <v>269</v>
      </c>
      <c r="C131" s="9" t="s">
        <v>270</v>
      </c>
      <c r="D131" s="10">
        <v>3714</v>
      </c>
      <c r="E131" s="11" t="s">
        <v>271</v>
      </c>
      <c r="F131" s="8">
        <v>2020</v>
      </c>
    </row>
    <row r="132" spans="1:6" x14ac:dyDescent="0.25">
      <c r="A132" s="8">
        <v>129</v>
      </c>
      <c r="B132" s="9" t="s">
        <v>272</v>
      </c>
      <c r="C132" s="9" t="s">
        <v>270</v>
      </c>
      <c r="D132" s="10">
        <v>3714</v>
      </c>
      <c r="E132" s="11" t="s">
        <v>273</v>
      </c>
      <c r="F132" s="8">
        <v>2020</v>
      </c>
    </row>
    <row r="133" spans="1:6" x14ac:dyDescent="0.25">
      <c r="A133" s="8">
        <v>130</v>
      </c>
      <c r="B133" s="9" t="s">
        <v>274</v>
      </c>
      <c r="C133" s="9" t="s">
        <v>270</v>
      </c>
      <c r="D133" s="10">
        <v>3714</v>
      </c>
      <c r="E133" s="11" t="s">
        <v>275</v>
      </c>
      <c r="F133" s="8">
        <v>2020</v>
      </c>
    </row>
    <row r="134" spans="1:6" x14ac:dyDescent="0.25">
      <c r="A134" s="8">
        <v>131</v>
      </c>
      <c r="B134" s="9" t="s">
        <v>276</v>
      </c>
      <c r="C134" s="9" t="s">
        <v>270</v>
      </c>
      <c r="D134" s="10">
        <v>3714</v>
      </c>
      <c r="E134" s="11" t="s">
        <v>277</v>
      </c>
      <c r="F134" s="8">
        <v>2020</v>
      </c>
    </row>
    <row r="135" spans="1:6" x14ac:dyDescent="0.25">
      <c r="A135" s="8">
        <v>132</v>
      </c>
      <c r="B135" s="9" t="s">
        <v>278</v>
      </c>
      <c r="C135" s="9" t="s">
        <v>270</v>
      </c>
      <c r="D135" s="10">
        <v>3834</v>
      </c>
      <c r="E135" s="11" t="s">
        <v>279</v>
      </c>
      <c r="F135" s="8">
        <v>2021</v>
      </c>
    </row>
    <row r="136" spans="1:6" x14ac:dyDescent="0.25">
      <c r="A136" s="8">
        <v>133</v>
      </c>
      <c r="B136" s="9" t="s">
        <v>280</v>
      </c>
      <c r="C136" s="9" t="s">
        <v>270</v>
      </c>
      <c r="D136" s="10">
        <v>3834</v>
      </c>
      <c r="E136" s="11" t="s">
        <v>281</v>
      </c>
      <c r="F136" s="8">
        <v>2021</v>
      </c>
    </row>
    <row r="137" spans="1:6" x14ac:dyDescent="0.25">
      <c r="A137" s="8">
        <v>134</v>
      </c>
      <c r="B137" s="9" t="s">
        <v>282</v>
      </c>
      <c r="C137" s="9" t="s">
        <v>270</v>
      </c>
      <c r="D137" s="10">
        <v>3834</v>
      </c>
      <c r="E137" s="11" t="s">
        <v>283</v>
      </c>
      <c r="F137" s="8">
        <v>2021</v>
      </c>
    </row>
    <row r="138" spans="1:6" x14ac:dyDescent="0.25">
      <c r="A138" s="8">
        <v>135</v>
      </c>
      <c r="B138" s="9" t="s">
        <v>284</v>
      </c>
      <c r="C138" s="9" t="s">
        <v>270</v>
      </c>
      <c r="D138" s="10">
        <v>3834</v>
      </c>
      <c r="E138" s="11" t="s">
        <v>285</v>
      </c>
      <c r="F138" s="8">
        <v>2021</v>
      </c>
    </row>
    <row r="139" spans="1:6" x14ac:dyDescent="0.25">
      <c r="A139" s="8">
        <v>136</v>
      </c>
      <c r="B139" s="9" t="s">
        <v>286</v>
      </c>
      <c r="C139" s="9" t="s">
        <v>270</v>
      </c>
      <c r="D139" s="10">
        <v>3834</v>
      </c>
      <c r="E139" s="11" t="s">
        <v>287</v>
      </c>
      <c r="F139" s="8">
        <v>2021</v>
      </c>
    </row>
    <row r="140" spans="1:6" x14ac:dyDescent="0.25">
      <c r="A140" s="8">
        <v>137</v>
      </c>
      <c r="B140" s="9" t="s">
        <v>288</v>
      </c>
      <c r="C140" s="9" t="s">
        <v>270</v>
      </c>
      <c r="D140" s="10">
        <v>3834</v>
      </c>
      <c r="E140" s="11" t="s">
        <v>289</v>
      </c>
      <c r="F140" s="8">
        <v>2021</v>
      </c>
    </row>
    <row r="141" spans="1:6" x14ac:dyDescent="0.25">
      <c r="A141" s="8">
        <v>138</v>
      </c>
      <c r="B141" s="9" t="s">
        <v>290</v>
      </c>
      <c r="C141" s="9" t="s">
        <v>270</v>
      </c>
      <c r="D141" s="10">
        <v>3834</v>
      </c>
      <c r="E141" s="11" t="s">
        <v>291</v>
      </c>
      <c r="F141" s="8">
        <v>2021</v>
      </c>
    </row>
    <row r="142" spans="1:6" x14ac:dyDescent="0.25">
      <c r="A142" s="8">
        <v>139</v>
      </c>
      <c r="B142" s="9" t="s">
        <v>292</v>
      </c>
      <c r="C142" s="9" t="s">
        <v>270</v>
      </c>
      <c r="D142" s="10">
        <v>3828</v>
      </c>
      <c r="E142" s="11" t="s">
        <v>293</v>
      </c>
      <c r="F142" s="8">
        <v>2022</v>
      </c>
    </row>
    <row r="143" spans="1:6" x14ac:dyDescent="0.25">
      <c r="A143" s="8">
        <v>140</v>
      </c>
      <c r="B143" s="9" t="s">
        <v>294</v>
      </c>
      <c r="C143" s="9" t="s">
        <v>270</v>
      </c>
      <c r="D143" s="10">
        <v>3828</v>
      </c>
      <c r="E143" s="11" t="s">
        <v>295</v>
      </c>
      <c r="F143" s="8">
        <v>2022</v>
      </c>
    </row>
    <row r="144" spans="1:6" x14ac:dyDescent="0.25">
      <c r="A144" s="8">
        <v>141</v>
      </c>
      <c r="B144" s="9" t="s">
        <v>296</v>
      </c>
      <c r="C144" s="9" t="s">
        <v>270</v>
      </c>
      <c r="D144" s="10">
        <v>3828</v>
      </c>
      <c r="E144" s="11" t="s">
        <v>297</v>
      </c>
      <c r="F144" s="8">
        <v>2022</v>
      </c>
    </row>
    <row r="145" spans="1:6" x14ac:dyDescent="0.25">
      <c r="A145" s="8">
        <v>142</v>
      </c>
      <c r="B145" s="9" t="s">
        <v>298</v>
      </c>
      <c r="C145" s="9" t="s">
        <v>270</v>
      </c>
      <c r="D145" s="10">
        <v>3828</v>
      </c>
      <c r="E145" s="11" t="s">
        <v>299</v>
      </c>
      <c r="F145" s="8">
        <v>2022</v>
      </c>
    </row>
    <row r="146" spans="1:6" x14ac:dyDescent="0.25">
      <c r="A146" s="8">
        <v>143</v>
      </c>
      <c r="B146" s="9" t="s">
        <v>300</v>
      </c>
      <c r="C146" s="9" t="s">
        <v>270</v>
      </c>
      <c r="D146" s="10">
        <v>3828</v>
      </c>
      <c r="E146" s="11" t="s">
        <v>301</v>
      </c>
      <c r="F146" s="8">
        <v>2022</v>
      </c>
    </row>
    <row r="147" spans="1:6" x14ac:dyDescent="0.25">
      <c r="A147" s="8">
        <v>144</v>
      </c>
      <c r="B147" s="9" t="s">
        <v>302</v>
      </c>
      <c r="C147" s="9" t="s">
        <v>303</v>
      </c>
      <c r="D147" s="10">
        <v>3834</v>
      </c>
      <c r="E147" s="11" t="s">
        <v>304</v>
      </c>
      <c r="F147" s="8">
        <v>2021</v>
      </c>
    </row>
    <row r="148" spans="1:6" x14ac:dyDescent="0.25">
      <c r="A148" s="8">
        <v>145</v>
      </c>
      <c r="B148" s="9" t="s">
        <v>305</v>
      </c>
      <c r="C148" s="9" t="s">
        <v>306</v>
      </c>
      <c r="D148" s="10">
        <v>3720</v>
      </c>
      <c r="E148" s="11" t="s">
        <v>307</v>
      </c>
      <c r="F148" s="8">
        <v>2018</v>
      </c>
    </row>
    <row r="149" spans="1:6" x14ac:dyDescent="0.25">
      <c r="A149" s="8">
        <v>146</v>
      </c>
      <c r="B149" s="9" t="s">
        <v>308</v>
      </c>
      <c r="C149" s="9" t="s">
        <v>309</v>
      </c>
      <c r="D149" s="10">
        <v>3734.4</v>
      </c>
      <c r="E149" s="11" t="s">
        <v>310</v>
      </c>
      <c r="F149" s="8">
        <v>2018</v>
      </c>
    </row>
    <row r="150" spans="1:6" x14ac:dyDescent="0.25">
      <c r="A150" s="8">
        <v>147</v>
      </c>
      <c r="B150" s="9" t="s">
        <v>311</v>
      </c>
      <c r="C150" s="9" t="s">
        <v>309</v>
      </c>
      <c r="D150" s="10">
        <v>3734.4</v>
      </c>
      <c r="E150" s="11" t="s">
        <v>312</v>
      </c>
      <c r="F150" s="8">
        <v>2018</v>
      </c>
    </row>
    <row r="151" spans="1:6" x14ac:dyDescent="0.25">
      <c r="A151" s="8">
        <v>148</v>
      </c>
      <c r="B151" s="9" t="s">
        <v>313</v>
      </c>
      <c r="C151" s="9" t="s">
        <v>309</v>
      </c>
      <c r="D151" s="10">
        <v>3734.4</v>
      </c>
      <c r="E151" s="11" t="s">
        <v>314</v>
      </c>
      <c r="F151" s="8">
        <v>2018</v>
      </c>
    </row>
    <row r="152" spans="1:6" x14ac:dyDescent="0.25">
      <c r="A152" s="8">
        <v>149</v>
      </c>
      <c r="B152" s="9" t="s">
        <v>315</v>
      </c>
      <c r="C152" s="9" t="s">
        <v>316</v>
      </c>
      <c r="D152" s="12">
        <f>247608+14400</f>
        <v>262008</v>
      </c>
      <c r="E152" s="11">
        <v>3035653</v>
      </c>
      <c r="F152" s="8">
        <v>2021</v>
      </c>
    </row>
    <row r="153" spans="1:6" x14ac:dyDescent="0.25">
      <c r="A153" s="8">
        <v>150</v>
      </c>
      <c r="B153" s="9" t="s">
        <v>317</v>
      </c>
      <c r="C153" s="9" t="s">
        <v>318</v>
      </c>
      <c r="D153" s="10">
        <v>71616.070000000007</v>
      </c>
      <c r="E153" s="11" t="s">
        <v>319</v>
      </c>
      <c r="F153" s="8">
        <v>2011</v>
      </c>
    </row>
    <row r="154" spans="1:6" x14ac:dyDescent="0.25">
      <c r="A154" s="8">
        <v>151</v>
      </c>
      <c r="B154" s="9" t="s">
        <v>320</v>
      </c>
      <c r="C154" s="9" t="s">
        <v>321</v>
      </c>
      <c r="D154" s="10">
        <v>83119.240000000005</v>
      </c>
      <c r="E154" s="11" t="s">
        <v>319</v>
      </c>
      <c r="F154" s="8">
        <v>2017</v>
      </c>
    </row>
    <row r="155" spans="1:6" x14ac:dyDescent="0.25">
      <c r="A155" s="8">
        <v>152</v>
      </c>
      <c r="B155" s="9" t="s">
        <v>322</v>
      </c>
      <c r="C155" s="9" t="s">
        <v>323</v>
      </c>
      <c r="D155" s="10">
        <v>9520</v>
      </c>
      <c r="E155" s="11" t="s">
        <v>324</v>
      </c>
      <c r="F155" s="8">
        <v>2010</v>
      </c>
    </row>
    <row r="156" spans="1:6" x14ac:dyDescent="0.25">
      <c r="A156" s="8">
        <v>153</v>
      </c>
      <c r="B156" s="9" t="s">
        <v>325</v>
      </c>
      <c r="C156" s="9" t="s">
        <v>323</v>
      </c>
      <c r="D156" s="10">
        <v>9520</v>
      </c>
      <c r="E156" s="11" t="s">
        <v>326</v>
      </c>
      <c r="F156" s="8">
        <v>2010</v>
      </c>
    </row>
    <row r="157" spans="1:6" x14ac:dyDescent="0.25">
      <c r="A157" s="8">
        <v>154</v>
      </c>
      <c r="B157" s="9" t="s">
        <v>327</v>
      </c>
      <c r="C157" s="9" t="s">
        <v>328</v>
      </c>
      <c r="D157" s="10">
        <v>9520</v>
      </c>
      <c r="E157" s="11" t="s">
        <v>329</v>
      </c>
      <c r="F157" s="8">
        <v>2010</v>
      </c>
    </row>
    <row r="158" spans="1:6" x14ac:dyDescent="0.25">
      <c r="A158" s="8">
        <v>155</v>
      </c>
      <c r="B158" s="9" t="s">
        <v>330</v>
      </c>
      <c r="C158" s="9" t="s">
        <v>331</v>
      </c>
      <c r="D158" s="10">
        <v>10220.36</v>
      </c>
      <c r="E158" s="11">
        <v>17030006</v>
      </c>
      <c r="F158" s="8">
        <v>2017</v>
      </c>
    </row>
    <row r="159" spans="1:6" x14ac:dyDescent="0.25">
      <c r="A159" s="8">
        <v>156</v>
      </c>
      <c r="B159" s="9" t="s">
        <v>332</v>
      </c>
      <c r="C159" s="9" t="s">
        <v>333</v>
      </c>
      <c r="D159" s="10">
        <v>11000</v>
      </c>
      <c r="E159" s="11" t="s">
        <v>334</v>
      </c>
      <c r="F159" s="8">
        <v>2019</v>
      </c>
    </row>
    <row r="160" spans="1:6" x14ac:dyDescent="0.25">
      <c r="A160" s="8">
        <v>157</v>
      </c>
      <c r="B160" s="9" t="s">
        <v>335</v>
      </c>
      <c r="C160" s="9" t="s">
        <v>336</v>
      </c>
      <c r="D160" s="10">
        <v>10072.69</v>
      </c>
      <c r="E160" s="11" t="s">
        <v>337</v>
      </c>
      <c r="F160" s="8">
        <v>2008</v>
      </c>
    </row>
    <row r="161" spans="1:6" x14ac:dyDescent="0.25">
      <c r="A161" s="8">
        <v>158</v>
      </c>
      <c r="B161" s="9" t="s">
        <v>338</v>
      </c>
      <c r="C161" s="9" t="s">
        <v>336</v>
      </c>
      <c r="D161" s="10">
        <v>10072.69</v>
      </c>
      <c r="E161" s="11" t="s">
        <v>339</v>
      </c>
      <c r="F161" s="8">
        <v>2008</v>
      </c>
    </row>
    <row r="162" spans="1:6" x14ac:dyDescent="0.25">
      <c r="A162" s="8">
        <v>159</v>
      </c>
      <c r="B162" s="9" t="s">
        <v>340</v>
      </c>
      <c r="C162" s="9" t="s">
        <v>341</v>
      </c>
      <c r="D162" s="10">
        <v>17991</v>
      </c>
      <c r="E162" s="11" t="s">
        <v>342</v>
      </c>
      <c r="F162" s="8">
        <v>2017</v>
      </c>
    </row>
    <row r="163" spans="1:6" x14ac:dyDescent="0.25">
      <c r="A163" s="8">
        <v>160</v>
      </c>
      <c r="B163" s="9" t="s">
        <v>343</v>
      </c>
      <c r="C163" s="9" t="s">
        <v>344</v>
      </c>
      <c r="D163" s="10">
        <v>11940</v>
      </c>
      <c r="E163" s="11" t="s">
        <v>345</v>
      </c>
      <c r="F163" s="8">
        <v>2015</v>
      </c>
    </row>
    <row r="164" spans="1:6" x14ac:dyDescent="0.25">
      <c r="A164" s="8">
        <v>161</v>
      </c>
      <c r="B164" s="9" t="s">
        <v>346</v>
      </c>
      <c r="C164" s="9" t="s">
        <v>347</v>
      </c>
      <c r="D164" s="10">
        <v>2399.88</v>
      </c>
      <c r="E164" s="11">
        <v>46240371</v>
      </c>
      <c r="F164" s="8">
        <v>2018</v>
      </c>
    </row>
    <row r="165" spans="1:6" x14ac:dyDescent="0.25">
      <c r="A165" s="8">
        <v>162</v>
      </c>
      <c r="B165" s="9" t="s">
        <v>348</v>
      </c>
      <c r="C165" s="9" t="s">
        <v>349</v>
      </c>
      <c r="D165" s="10">
        <v>3333.6</v>
      </c>
      <c r="E165" s="11" t="s">
        <v>350</v>
      </c>
      <c r="F165" s="8">
        <v>2018</v>
      </c>
    </row>
    <row r="166" spans="1:6" x14ac:dyDescent="0.25">
      <c r="A166" s="8">
        <v>163</v>
      </c>
      <c r="B166" s="9" t="s">
        <v>351</v>
      </c>
      <c r="C166" s="9" t="s">
        <v>349</v>
      </c>
      <c r="D166" s="10">
        <v>3333.6</v>
      </c>
      <c r="E166" s="11" t="s">
        <v>352</v>
      </c>
      <c r="F166" s="8">
        <v>2018</v>
      </c>
    </row>
    <row r="167" spans="1:6" x14ac:dyDescent="0.25">
      <c r="A167" s="8">
        <v>164</v>
      </c>
      <c r="B167" s="9" t="s">
        <v>353</v>
      </c>
      <c r="C167" s="9" t="s">
        <v>354</v>
      </c>
      <c r="D167" s="10">
        <v>4632</v>
      </c>
      <c r="E167" s="11" t="s">
        <v>355</v>
      </c>
      <c r="F167" s="8">
        <v>2013</v>
      </c>
    </row>
    <row r="168" spans="1:6" x14ac:dyDescent="0.25">
      <c r="A168" s="8">
        <v>165</v>
      </c>
      <c r="B168" s="9" t="s">
        <v>356</v>
      </c>
      <c r="C168" s="9" t="s">
        <v>357</v>
      </c>
      <c r="D168" s="10">
        <v>1782</v>
      </c>
      <c r="E168" s="11">
        <v>14943</v>
      </c>
      <c r="F168" s="8">
        <v>2020</v>
      </c>
    </row>
    <row r="169" spans="1:6" x14ac:dyDescent="0.25">
      <c r="A169" s="8">
        <v>166</v>
      </c>
      <c r="B169" s="9" t="s">
        <v>358</v>
      </c>
      <c r="C169" s="9" t="s">
        <v>357</v>
      </c>
      <c r="D169" s="10">
        <v>1782</v>
      </c>
      <c r="E169" s="11">
        <v>14942</v>
      </c>
      <c r="F169" s="8">
        <v>2020</v>
      </c>
    </row>
    <row r="170" spans="1:6" x14ac:dyDescent="0.25">
      <c r="A170" s="8">
        <v>167</v>
      </c>
      <c r="B170" s="9" t="s">
        <v>359</v>
      </c>
      <c r="C170" s="9" t="s">
        <v>360</v>
      </c>
      <c r="D170" s="10">
        <v>1800</v>
      </c>
      <c r="E170" s="11" t="s">
        <v>361</v>
      </c>
      <c r="F170" s="8">
        <v>2022</v>
      </c>
    </row>
    <row r="171" spans="1:6" x14ac:dyDescent="0.25">
      <c r="A171" s="8">
        <v>168</v>
      </c>
      <c r="B171" s="9" t="s">
        <v>362</v>
      </c>
      <c r="C171" s="9" t="s">
        <v>360</v>
      </c>
      <c r="D171" s="10">
        <v>1800</v>
      </c>
      <c r="E171" s="11" t="s">
        <v>363</v>
      </c>
      <c r="F171" s="8">
        <v>2022</v>
      </c>
    </row>
    <row r="172" spans="1:6" x14ac:dyDescent="0.25">
      <c r="A172" s="8">
        <v>169</v>
      </c>
      <c r="B172" s="9" t="s">
        <v>364</v>
      </c>
      <c r="C172" s="9" t="s">
        <v>360</v>
      </c>
      <c r="D172" s="10">
        <v>1800</v>
      </c>
      <c r="E172" s="11" t="s">
        <v>365</v>
      </c>
      <c r="F172" s="8">
        <v>2022</v>
      </c>
    </row>
    <row r="173" spans="1:6" x14ac:dyDescent="0.25">
      <c r="A173" s="8">
        <v>170</v>
      </c>
      <c r="B173" s="9" t="s">
        <v>366</v>
      </c>
      <c r="C173" s="9" t="s">
        <v>360</v>
      </c>
      <c r="D173" s="10">
        <v>1800</v>
      </c>
      <c r="E173" s="11" t="s">
        <v>367</v>
      </c>
      <c r="F173" s="8">
        <v>2022</v>
      </c>
    </row>
    <row r="174" spans="1:6" x14ac:dyDescent="0.25">
      <c r="A174" s="8">
        <v>171</v>
      </c>
      <c r="B174" s="9" t="s">
        <v>368</v>
      </c>
      <c r="C174" s="9" t="s">
        <v>360</v>
      </c>
      <c r="D174" s="10">
        <v>1800</v>
      </c>
      <c r="E174" s="11" t="s">
        <v>369</v>
      </c>
      <c r="F174" s="8">
        <v>2022</v>
      </c>
    </row>
    <row r="175" spans="1:6" x14ac:dyDescent="0.25">
      <c r="A175" s="8">
        <v>172</v>
      </c>
      <c r="B175" s="9" t="s">
        <v>370</v>
      </c>
      <c r="C175" s="9" t="s">
        <v>360</v>
      </c>
      <c r="D175" s="10">
        <v>1800</v>
      </c>
      <c r="E175" s="11" t="s">
        <v>371</v>
      </c>
      <c r="F175" s="8">
        <v>2022</v>
      </c>
    </row>
    <row r="176" spans="1:6" x14ac:dyDescent="0.25">
      <c r="A176" s="8">
        <v>173</v>
      </c>
      <c r="B176" s="9" t="s">
        <v>372</v>
      </c>
      <c r="C176" s="9" t="s">
        <v>373</v>
      </c>
      <c r="D176" s="10">
        <v>2130</v>
      </c>
      <c r="E176" s="11">
        <v>173001</v>
      </c>
      <c r="F176" s="8">
        <v>2014</v>
      </c>
    </row>
    <row r="177" spans="1:6" x14ac:dyDescent="0.25">
      <c r="A177" s="8">
        <v>174</v>
      </c>
      <c r="B177" s="9" t="s">
        <v>374</v>
      </c>
      <c r="C177" s="9" t="s">
        <v>373</v>
      </c>
      <c r="D177" s="10">
        <v>2130</v>
      </c>
      <c r="E177" s="11">
        <v>234108</v>
      </c>
      <c r="F177" s="8">
        <v>2014</v>
      </c>
    </row>
    <row r="178" spans="1:6" x14ac:dyDescent="0.25">
      <c r="A178" s="8">
        <v>175</v>
      </c>
      <c r="B178" s="9" t="s">
        <v>375</v>
      </c>
      <c r="C178" s="9" t="s">
        <v>373</v>
      </c>
      <c r="D178" s="10">
        <v>2130</v>
      </c>
      <c r="E178" s="11">
        <v>233651</v>
      </c>
      <c r="F178" s="8">
        <v>2014</v>
      </c>
    </row>
    <row r="179" spans="1:6" x14ac:dyDescent="0.25">
      <c r="A179" s="8">
        <v>176</v>
      </c>
      <c r="B179" s="9" t="s">
        <v>376</v>
      </c>
      <c r="C179" s="9" t="s">
        <v>377</v>
      </c>
      <c r="D179" s="10">
        <v>8453.16</v>
      </c>
      <c r="E179" s="11" t="s">
        <v>378</v>
      </c>
      <c r="F179" s="8">
        <v>2008</v>
      </c>
    </row>
    <row r="180" spans="1:6" x14ac:dyDescent="0.25">
      <c r="A180" s="8">
        <v>177</v>
      </c>
      <c r="B180" s="9" t="s">
        <v>379</v>
      </c>
      <c r="C180" s="9" t="s">
        <v>380</v>
      </c>
      <c r="D180" s="10">
        <v>8068.2</v>
      </c>
      <c r="E180" s="11" t="s">
        <v>381</v>
      </c>
      <c r="F180" s="8">
        <v>2009</v>
      </c>
    </row>
    <row r="181" spans="1:6" x14ac:dyDescent="0.25">
      <c r="A181" s="8">
        <v>178</v>
      </c>
      <c r="B181" s="9" t="s">
        <v>382</v>
      </c>
      <c r="C181" s="9" t="s">
        <v>383</v>
      </c>
      <c r="D181" s="10">
        <v>15726</v>
      </c>
      <c r="E181" s="11" t="s">
        <v>384</v>
      </c>
      <c r="F181" s="8">
        <v>2019</v>
      </c>
    </row>
    <row r="182" spans="1:6" x14ac:dyDescent="0.25">
      <c r="A182" s="8">
        <v>179</v>
      </c>
      <c r="B182" s="9" t="s">
        <v>385</v>
      </c>
      <c r="C182" s="9" t="s">
        <v>386</v>
      </c>
      <c r="D182" s="10">
        <v>8268</v>
      </c>
      <c r="E182" s="13" t="s">
        <v>64</v>
      </c>
      <c r="F182" s="8">
        <v>2017</v>
      </c>
    </row>
    <row r="183" spans="1:6" x14ac:dyDescent="0.25">
      <c r="A183" s="8">
        <v>180</v>
      </c>
      <c r="B183" s="9" t="s">
        <v>387</v>
      </c>
      <c r="C183" s="9" t="s">
        <v>388</v>
      </c>
      <c r="D183" s="10">
        <v>1710.39</v>
      </c>
      <c r="E183" s="11" t="s">
        <v>389</v>
      </c>
      <c r="F183" s="8">
        <v>2009</v>
      </c>
    </row>
    <row r="184" spans="1:6" x14ac:dyDescent="0.25">
      <c r="A184" s="8">
        <v>181</v>
      </c>
      <c r="B184" s="9" t="s">
        <v>390</v>
      </c>
      <c r="C184" s="9" t="s">
        <v>388</v>
      </c>
      <c r="D184" s="10">
        <v>1710.39</v>
      </c>
      <c r="E184" s="11" t="s">
        <v>391</v>
      </c>
      <c r="F184" s="8">
        <v>2009</v>
      </c>
    </row>
    <row r="185" spans="1:6" x14ac:dyDescent="0.25">
      <c r="A185" s="8">
        <v>182</v>
      </c>
      <c r="B185" s="9" t="s">
        <v>392</v>
      </c>
      <c r="C185" s="9" t="s">
        <v>388</v>
      </c>
      <c r="D185" s="10">
        <v>1710.39</v>
      </c>
      <c r="E185" s="11" t="s">
        <v>393</v>
      </c>
      <c r="F185" s="8">
        <v>2009</v>
      </c>
    </row>
    <row r="186" spans="1:6" x14ac:dyDescent="0.25">
      <c r="A186" s="8">
        <v>183</v>
      </c>
      <c r="B186" s="9" t="s">
        <v>394</v>
      </c>
      <c r="C186" s="9" t="s">
        <v>388</v>
      </c>
      <c r="D186" s="10">
        <v>1710.39</v>
      </c>
      <c r="E186" s="11" t="s">
        <v>395</v>
      </c>
      <c r="F186" s="8">
        <v>2009</v>
      </c>
    </row>
    <row r="187" spans="1:6" x14ac:dyDescent="0.25">
      <c r="A187" s="8">
        <v>184</v>
      </c>
      <c r="B187" s="9" t="s">
        <v>396</v>
      </c>
      <c r="C187" s="9" t="s">
        <v>388</v>
      </c>
      <c r="D187" s="10">
        <v>1710.39</v>
      </c>
      <c r="E187" s="11" t="s">
        <v>397</v>
      </c>
      <c r="F187" s="8">
        <v>2009</v>
      </c>
    </row>
    <row r="188" spans="1:6" x14ac:dyDescent="0.25">
      <c r="A188" s="8">
        <v>185</v>
      </c>
      <c r="B188" s="9" t="s">
        <v>398</v>
      </c>
      <c r="C188" s="9" t="s">
        <v>399</v>
      </c>
      <c r="D188" s="10">
        <v>1764</v>
      </c>
      <c r="E188" s="11" t="s">
        <v>400</v>
      </c>
      <c r="F188" s="8">
        <v>2021</v>
      </c>
    </row>
    <row r="189" spans="1:6" x14ac:dyDescent="0.25">
      <c r="A189" s="8">
        <v>186</v>
      </c>
      <c r="B189" s="9" t="s">
        <v>401</v>
      </c>
      <c r="C189" s="9" t="s">
        <v>402</v>
      </c>
      <c r="D189" s="10">
        <v>2388</v>
      </c>
      <c r="E189" s="13" t="s">
        <v>64</v>
      </c>
      <c r="F189" s="8">
        <v>2019</v>
      </c>
    </row>
    <row r="190" spans="1:6" x14ac:dyDescent="0.25">
      <c r="A190" s="8">
        <v>187</v>
      </c>
      <c r="B190" s="9" t="s">
        <v>403</v>
      </c>
      <c r="C190" s="9" t="s">
        <v>404</v>
      </c>
      <c r="D190" s="10">
        <v>2372.4</v>
      </c>
      <c r="E190" s="11" t="s">
        <v>405</v>
      </c>
      <c r="F190" s="8">
        <v>2019</v>
      </c>
    </row>
    <row r="191" spans="1:6" x14ac:dyDescent="0.25">
      <c r="A191" s="8">
        <v>188</v>
      </c>
      <c r="B191" s="9" t="s">
        <v>406</v>
      </c>
      <c r="C191" s="9" t="s">
        <v>407</v>
      </c>
      <c r="D191" s="10">
        <v>2374.8000000000002</v>
      </c>
      <c r="E191" s="11" t="s">
        <v>408</v>
      </c>
      <c r="F191" s="8">
        <v>2019</v>
      </c>
    </row>
    <row r="192" spans="1:6" x14ac:dyDescent="0.25">
      <c r="A192" s="8">
        <v>189</v>
      </c>
      <c r="B192" s="9" t="s">
        <v>409</v>
      </c>
      <c r="C192" s="9" t="s">
        <v>410</v>
      </c>
      <c r="D192" s="10">
        <v>32400</v>
      </c>
      <c r="E192" s="11" t="s">
        <v>411</v>
      </c>
      <c r="F192" s="8">
        <v>2016</v>
      </c>
    </row>
    <row r="193" spans="1:6" x14ac:dyDescent="0.25">
      <c r="A193" s="8">
        <v>190</v>
      </c>
      <c r="B193" s="9" t="s">
        <v>412</v>
      </c>
      <c r="C193" s="9" t="s">
        <v>410</v>
      </c>
      <c r="D193" s="10">
        <v>32400</v>
      </c>
      <c r="E193" s="11" t="s">
        <v>413</v>
      </c>
      <c r="F193" s="8">
        <v>2016</v>
      </c>
    </row>
    <row r="194" spans="1:6" x14ac:dyDescent="0.25">
      <c r="A194" s="8">
        <v>191</v>
      </c>
      <c r="B194" s="9" t="s">
        <v>414</v>
      </c>
      <c r="C194" s="9" t="s">
        <v>415</v>
      </c>
      <c r="D194" s="10">
        <v>17988</v>
      </c>
      <c r="E194" s="11">
        <v>203722</v>
      </c>
      <c r="F194" s="8">
        <v>2018</v>
      </c>
    </row>
    <row r="195" spans="1:6" x14ac:dyDescent="0.25">
      <c r="A195" s="8">
        <v>192</v>
      </c>
      <c r="B195" s="9" t="s">
        <v>416</v>
      </c>
      <c r="C195" s="9" t="s">
        <v>417</v>
      </c>
      <c r="D195" s="10">
        <v>21600</v>
      </c>
      <c r="E195" s="11" t="s">
        <v>418</v>
      </c>
      <c r="F195" s="8">
        <v>2015</v>
      </c>
    </row>
    <row r="196" spans="1:6" x14ac:dyDescent="0.25">
      <c r="A196" s="8">
        <v>193</v>
      </c>
      <c r="B196" s="9" t="s">
        <v>419</v>
      </c>
      <c r="C196" s="9" t="s">
        <v>420</v>
      </c>
      <c r="D196" s="10">
        <v>5639.99</v>
      </c>
      <c r="E196" s="11">
        <v>11010085</v>
      </c>
      <c r="F196" s="8">
        <v>2011</v>
      </c>
    </row>
    <row r="197" spans="1:6" x14ac:dyDescent="0.25">
      <c r="A197" s="8">
        <v>194</v>
      </c>
      <c r="B197" s="9" t="s">
        <v>421</v>
      </c>
      <c r="C197" s="9" t="s">
        <v>422</v>
      </c>
      <c r="D197" s="10">
        <v>2880</v>
      </c>
      <c r="E197" s="11">
        <v>60363</v>
      </c>
      <c r="F197" s="8">
        <v>2014</v>
      </c>
    </row>
    <row r="198" spans="1:6" x14ac:dyDescent="0.25">
      <c r="A198" s="8">
        <v>195</v>
      </c>
      <c r="B198" s="9" t="s">
        <v>423</v>
      </c>
      <c r="C198" s="9" t="s">
        <v>424</v>
      </c>
      <c r="D198" s="10">
        <v>2796.5</v>
      </c>
      <c r="E198" s="11">
        <v>61100363</v>
      </c>
      <c r="F198" s="8">
        <v>2010</v>
      </c>
    </row>
    <row r="199" spans="1:6" x14ac:dyDescent="0.25">
      <c r="A199" s="8">
        <v>196</v>
      </c>
      <c r="B199" s="9" t="s">
        <v>425</v>
      </c>
      <c r="C199" s="9" t="s">
        <v>426</v>
      </c>
      <c r="D199" s="10">
        <v>2092.77</v>
      </c>
      <c r="E199" s="11">
        <v>1036010</v>
      </c>
      <c r="F199" s="8">
        <v>2010</v>
      </c>
    </row>
    <row r="200" spans="1:6" x14ac:dyDescent="0.25">
      <c r="A200" s="8">
        <v>197</v>
      </c>
      <c r="B200" s="9" t="s">
        <v>427</v>
      </c>
      <c r="C200" s="9" t="s">
        <v>426</v>
      </c>
      <c r="D200" s="10">
        <v>2092.7800000000002</v>
      </c>
      <c r="E200" s="11">
        <v>1036011</v>
      </c>
      <c r="F200" s="8">
        <v>2010</v>
      </c>
    </row>
    <row r="201" spans="1:6" x14ac:dyDescent="0.25">
      <c r="A201" s="8">
        <v>198</v>
      </c>
      <c r="B201" s="9" t="s">
        <v>428</v>
      </c>
      <c r="C201" s="9" t="s">
        <v>426</v>
      </c>
      <c r="D201" s="10">
        <v>2092.7800000000002</v>
      </c>
      <c r="E201" s="11">
        <v>1036012</v>
      </c>
      <c r="F201" s="8">
        <v>2010</v>
      </c>
    </row>
    <row r="202" spans="1:6" x14ac:dyDescent="0.25">
      <c r="A202" s="8">
        <v>199</v>
      </c>
      <c r="B202" s="9" t="s">
        <v>429</v>
      </c>
      <c r="C202" s="9" t="s">
        <v>430</v>
      </c>
      <c r="D202" s="10">
        <v>1798.8</v>
      </c>
      <c r="E202" s="11">
        <v>61108204</v>
      </c>
      <c r="F202" s="8">
        <v>2018</v>
      </c>
    </row>
    <row r="203" spans="1:6" x14ac:dyDescent="0.25">
      <c r="A203" s="8">
        <v>200</v>
      </c>
      <c r="B203" s="9" t="s">
        <v>431</v>
      </c>
      <c r="C203" s="9" t="s">
        <v>430</v>
      </c>
      <c r="D203" s="10">
        <v>1798.8</v>
      </c>
      <c r="E203" s="11">
        <v>61108233</v>
      </c>
      <c r="F203" s="8">
        <v>2018</v>
      </c>
    </row>
    <row r="204" spans="1:6" x14ac:dyDescent="0.25">
      <c r="A204" s="8">
        <v>201</v>
      </c>
      <c r="B204" s="9" t="s">
        <v>432</v>
      </c>
      <c r="C204" s="9" t="s">
        <v>430</v>
      </c>
      <c r="D204" s="10">
        <v>1798.8</v>
      </c>
      <c r="E204" s="11">
        <v>61108205</v>
      </c>
      <c r="F204" s="8">
        <v>2018</v>
      </c>
    </row>
    <row r="205" spans="1:6" x14ac:dyDescent="0.25">
      <c r="A205" s="8">
        <v>202</v>
      </c>
      <c r="B205" s="9" t="s">
        <v>433</v>
      </c>
      <c r="C205" s="9" t="s">
        <v>430</v>
      </c>
      <c r="D205" s="10">
        <v>1798.8</v>
      </c>
      <c r="E205" s="11">
        <v>61108231</v>
      </c>
      <c r="F205" s="8">
        <v>2018</v>
      </c>
    </row>
    <row r="206" spans="1:6" x14ac:dyDescent="0.25">
      <c r="A206" s="8">
        <v>203</v>
      </c>
      <c r="B206" s="9" t="s">
        <v>434</v>
      </c>
      <c r="C206" s="9" t="s">
        <v>430</v>
      </c>
      <c r="D206" s="10">
        <v>1798.8</v>
      </c>
      <c r="E206" s="11">
        <v>61108211</v>
      </c>
      <c r="F206" s="8">
        <v>2018</v>
      </c>
    </row>
    <row r="207" spans="1:6" x14ac:dyDescent="0.25">
      <c r="A207" s="8">
        <v>204</v>
      </c>
      <c r="B207" s="9" t="s">
        <v>435</v>
      </c>
      <c r="C207" s="9" t="s">
        <v>430</v>
      </c>
      <c r="D207" s="10">
        <v>1798.8</v>
      </c>
      <c r="E207" s="11">
        <v>61108212</v>
      </c>
      <c r="F207" s="8">
        <v>2018</v>
      </c>
    </row>
    <row r="208" spans="1:6" x14ac:dyDescent="0.25">
      <c r="A208" s="8">
        <v>205</v>
      </c>
      <c r="B208" s="9" t="s">
        <v>436</v>
      </c>
      <c r="C208" s="9" t="s">
        <v>430</v>
      </c>
      <c r="D208" s="10">
        <v>1798.8</v>
      </c>
      <c r="E208" s="11">
        <v>61108210</v>
      </c>
      <c r="F208" s="8">
        <v>2018</v>
      </c>
    </row>
    <row r="209" spans="1:6" x14ac:dyDescent="0.25">
      <c r="A209" s="8">
        <v>206</v>
      </c>
      <c r="B209" s="9" t="s">
        <v>437</v>
      </c>
      <c r="C209" s="9" t="s">
        <v>430</v>
      </c>
      <c r="D209" s="10">
        <v>1798.8</v>
      </c>
      <c r="E209" s="11">
        <v>61108232</v>
      </c>
      <c r="F209" s="8">
        <v>2018</v>
      </c>
    </row>
    <row r="210" spans="1:6" x14ac:dyDescent="0.25">
      <c r="A210" s="8">
        <v>207</v>
      </c>
      <c r="B210" s="9" t="s">
        <v>438</v>
      </c>
      <c r="C210" s="9" t="s">
        <v>430</v>
      </c>
      <c r="D210" s="10">
        <v>1798.8</v>
      </c>
      <c r="E210" s="11">
        <v>61109122</v>
      </c>
      <c r="F210" s="8">
        <v>2018</v>
      </c>
    </row>
    <row r="211" spans="1:6" x14ac:dyDescent="0.25">
      <c r="A211" s="8">
        <v>208</v>
      </c>
      <c r="B211" s="9" t="s">
        <v>439</v>
      </c>
      <c r="C211" s="9" t="s">
        <v>430</v>
      </c>
      <c r="D211" s="10">
        <v>1798.8</v>
      </c>
      <c r="E211" s="11">
        <v>61109125</v>
      </c>
      <c r="F211" s="8">
        <v>2018</v>
      </c>
    </row>
    <row r="212" spans="1:6" x14ac:dyDescent="0.25">
      <c r="A212" s="8">
        <v>209</v>
      </c>
      <c r="B212" s="9" t="s">
        <v>440</v>
      </c>
      <c r="C212" s="9" t="s">
        <v>430</v>
      </c>
      <c r="D212" s="10">
        <v>1798.8</v>
      </c>
      <c r="E212" s="11">
        <v>61108915</v>
      </c>
      <c r="F212" s="8">
        <v>2018</v>
      </c>
    </row>
    <row r="213" spans="1:6" x14ac:dyDescent="0.25">
      <c r="A213" s="8">
        <v>210</v>
      </c>
      <c r="B213" s="9" t="s">
        <v>441</v>
      </c>
      <c r="C213" s="9" t="s">
        <v>430</v>
      </c>
      <c r="D213" s="10">
        <v>1798.8</v>
      </c>
      <c r="E213" s="11">
        <v>61108923</v>
      </c>
      <c r="F213" s="8">
        <v>2018</v>
      </c>
    </row>
    <row r="214" spans="1:6" x14ac:dyDescent="0.25">
      <c r="A214" s="8">
        <v>211</v>
      </c>
      <c r="B214" s="9" t="s">
        <v>442</v>
      </c>
      <c r="C214" s="9" t="s">
        <v>430</v>
      </c>
      <c r="D214" s="10">
        <v>1798.8</v>
      </c>
      <c r="E214" s="11">
        <v>61108981</v>
      </c>
      <c r="F214" s="8">
        <v>2018</v>
      </c>
    </row>
    <row r="215" spans="1:6" x14ac:dyDescent="0.25">
      <c r="A215" s="8">
        <v>212</v>
      </c>
      <c r="B215" s="9" t="s">
        <v>443</v>
      </c>
      <c r="C215" s="9" t="s">
        <v>430</v>
      </c>
      <c r="D215" s="10">
        <v>1798.8</v>
      </c>
      <c r="E215" s="11">
        <v>61108919</v>
      </c>
      <c r="F215" s="8">
        <v>2018</v>
      </c>
    </row>
    <row r="216" spans="1:6" x14ac:dyDescent="0.25">
      <c r="A216" s="8">
        <v>213</v>
      </c>
      <c r="B216" s="9" t="s">
        <v>444</v>
      </c>
      <c r="C216" s="9" t="s">
        <v>430</v>
      </c>
      <c r="D216" s="10">
        <v>1798.8</v>
      </c>
      <c r="E216" s="11">
        <v>61108914</v>
      </c>
      <c r="F216" s="8">
        <v>2018</v>
      </c>
    </row>
    <row r="217" spans="1:6" x14ac:dyDescent="0.25">
      <c r="A217" s="8">
        <v>214</v>
      </c>
      <c r="B217" s="9" t="s">
        <v>445</v>
      </c>
      <c r="C217" s="9" t="s">
        <v>446</v>
      </c>
      <c r="D217" s="10">
        <v>28917.4</v>
      </c>
      <c r="E217" s="11" t="s">
        <v>61</v>
      </c>
      <c r="F217" s="8">
        <v>2009</v>
      </c>
    </row>
    <row r="218" spans="1:6" x14ac:dyDescent="0.25">
      <c r="A218" s="8">
        <v>215</v>
      </c>
      <c r="B218" s="9" t="s">
        <v>447</v>
      </c>
      <c r="C218" s="9" t="s">
        <v>448</v>
      </c>
      <c r="D218" s="10">
        <v>5738.8</v>
      </c>
      <c r="E218" s="13" t="s">
        <v>64</v>
      </c>
      <c r="F218" s="8">
        <v>2015</v>
      </c>
    </row>
    <row r="219" spans="1:6" x14ac:dyDescent="0.25">
      <c r="A219" s="8">
        <v>216</v>
      </c>
      <c r="B219" s="9" t="s">
        <v>449</v>
      </c>
      <c r="C219" s="9" t="s">
        <v>448</v>
      </c>
      <c r="D219" s="10">
        <v>5837</v>
      </c>
      <c r="E219" s="13" t="s">
        <v>64</v>
      </c>
      <c r="F219" s="8">
        <v>2016</v>
      </c>
    </row>
    <row r="220" spans="1:6" x14ac:dyDescent="0.25">
      <c r="A220" s="8">
        <v>217</v>
      </c>
      <c r="B220" s="9" t="s">
        <v>450</v>
      </c>
      <c r="C220" s="9" t="s">
        <v>451</v>
      </c>
      <c r="D220" s="10">
        <v>5908.74</v>
      </c>
      <c r="E220" s="13" t="s">
        <v>64</v>
      </c>
      <c r="F220" s="8">
        <v>2018</v>
      </c>
    </row>
    <row r="221" spans="1:6" x14ac:dyDescent="0.25">
      <c r="A221" s="8">
        <v>218</v>
      </c>
      <c r="B221" s="9" t="s">
        <v>452</v>
      </c>
      <c r="C221" s="9" t="s">
        <v>453</v>
      </c>
      <c r="D221" s="10">
        <v>14267.89</v>
      </c>
      <c r="E221" s="13" t="s">
        <v>64</v>
      </c>
      <c r="F221" s="8">
        <v>2021</v>
      </c>
    </row>
    <row r="222" spans="1:6" x14ac:dyDescent="0.25">
      <c r="A222" s="8">
        <v>219</v>
      </c>
      <c r="B222" s="9" t="s">
        <v>454</v>
      </c>
      <c r="C222" s="9" t="s">
        <v>455</v>
      </c>
      <c r="D222" s="10">
        <v>12413.47</v>
      </c>
      <c r="E222" s="11" t="s">
        <v>456</v>
      </c>
      <c r="F222" s="8">
        <v>2009</v>
      </c>
    </row>
    <row r="223" spans="1:6" x14ac:dyDescent="0.25">
      <c r="A223" s="8">
        <v>220</v>
      </c>
      <c r="B223" s="9" t="s">
        <v>457</v>
      </c>
      <c r="C223" s="9" t="s">
        <v>458</v>
      </c>
      <c r="D223" s="10">
        <v>63600</v>
      </c>
      <c r="E223" s="11" t="s">
        <v>459</v>
      </c>
      <c r="F223" s="8">
        <v>2014</v>
      </c>
    </row>
    <row r="224" spans="1:6" x14ac:dyDescent="0.25">
      <c r="A224" s="8">
        <v>221</v>
      </c>
      <c r="B224" s="9" t="s">
        <v>460</v>
      </c>
      <c r="C224" s="9" t="s">
        <v>458</v>
      </c>
      <c r="D224" s="10">
        <v>59700</v>
      </c>
      <c r="E224" s="11" t="s">
        <v>461</v>
      </c>
      <c r="F224" s="8">
        <v>2014</v>
      </c>
    </row>
    <row r="225" spans="1:6" x14ac:dyDescent="0.25">
      <c r="A225" s="8">
        <v>222</v>
      </c>
      <c r="B225" s="9" t="s">
        <v>462</v>
      </c>
      <c r="C225" s="9" t="s">
        <v>463</v>
      </c>
      <c r="D225" s="10">
        <v>23880</v>
      </c>
      <c r="E225" s="11" t="s">
        <v>464</v>
      </c>
      <c r="F225" s="8">
        <v>2014</v>
      </c>
    </row>
    <row r="226" spans="1:6" x14ac:dyDescent="0.25">
      <c r="A226" s="8">
        <v>223</v>
      </c>
      <c r="B226" s="9" t="s">
        <v>465</v>
      </c>
      <c r="C226" s="9" t="s">
        <v>466</v>
      </c>
      <c r="D226" s="10">
        <v>49757.68</v>
      </c>
      <c r="E226" s="11" t="s">
        <v>467</v>
      </c>
      <c r="F226" s="8">
        <v>2008</v>
      </c>
    </row>
    <row r="227" spans="1:6" x14ac:dyDescent="0.25">
      <c r="A227" s="8">
        <v>224</v>
      </c>
      <c r="B227" s="9" t="s">
        <v>468</v>
      </c>
      <c r="C227" s="9" t="s">
        <v>469</v>
      </c>
      <c r="D227" s="10">
        <v>2388</v>
      </c>
      <c r="E227" s="11" t="s">
        <v>470</v>
      </c>
      <c r="F227" s="8">
        <v>2017</v>
      </c>
    </row>
    <row r="228" spans="1:6" x14ac:dyDescent="0.25">
      <c r="A228" s="8">
        <v>225</v>
      </c>
      <c r="B228" s="9" t="s">
        <v>471</v>
      </c>
      <c r="C228" s="9" t="s">
        <v>472</v>
      </c>
      <c r="D228" s="10">
        <v>1954.8</v>
      </c>
      <c r="E228" s="13" t="s">
        <v>64</v>
      </c>
      <c r="F228" s="8">
        <v>2022</v>
      </c>
    </row>
    <row r="229" spans="1:6" x14ac:dyDescent="0.25">
      <c r="A229" s="8">
        <v>226</v>
      </c>
      <c r="B229" s="9" t="s">
        <v>473</v>
      </c>
      <c r="C229" s="9" t="s">
        <v>472</v>
      </c>
      <c r="D229" s="10">
        <v>1954.8</v>
      </c>
      <c r="E229" s="13" t="s">
        <v>64</v>
      </c>
      <c r="F229" s="8">
        <v>2022</v>
      </c>
    </row>
    <row r="230" spans="1:6" x14ac:dyDescent="0.25">
      <c r="A230" s="8">
        <v>227</v>
      </c>
      <c r="B230" s="9" t="s">
        <v>474</v>
      </c>
      <c r="C230" s="9" t="s">
        <v>472</v>
      </c>
      <c r="D230" s="10">
        <v>1954.8</v>
      </c>
      <c r="E230" s="13" t="s">
        <v>64</v>
      </c>
      <c r="F230" s="8">
        <v>2022</v>
      </c>
    </row>
    <row r="231" spans="1:6" x14ac:dyDescent="0.25">
      <c r="A231" s="8">
        <v>228</v>
      </c>
      <c r="B231" s="9" t="s">
        <v>475</v>
      </c>
      <c r="C231" s="9" t="s">
        <v>476</v>
      </c>
      <c r="D231" s="10">
        <v>17998.8</v>
      </c>
      <c r="E231" s="11">
        <v>100790114</v>
      </c>
      <c r="F231" s="8">
        <v>2019</v>
      </c>
    </row>
    <row r="232" spans="1:6" x14ac:dyDescent="0.25">
      <c r="A232" s="8">
        <v>229</v>
      </c>
      <c r="B232" s="9" t="s">
        <v>477</v>
      </c>
      <c r="C232" s="9" t="s">
        <v>478</v>
      </c>
      <c r="D232" s="10">
        <v>4384.58</v>
      </c>
      <c r="E232" s="11">
        <v>63632</v>
      </c>
      <c r="F232" s="8">
        <v>2009</v>
      </c>
    </row>
    <row r="233" spans="1:6" x14ac:dyDescent="0.25">
      <c r="A233" s="8">
        <v>230</v>
      </c>
      <c r="B233" s="9" t="s">
        <v>479</v>
      </c>
      <c r="C233" s="9" t="s">
        <v>480</v>
      </c>
      <c r="D233" s="10">
        <v>26844.62</v>
      </c>
      <c r="E233" s="11">
        <v>248</v>
      </c>
      <c r="F233" s="8">
        <v>2005</v>
      </c>
    </row>
    <row r="234" spans="1:6" x14ac:dyDescent="0.25">
      <c r="A234" s="8">
        <v>231</v>
      </c>
      <c r="B234" s="9" t="s">
        <v>481</v>
      </c>
      <c r="C234" s="9" t="s">
        <v>482</v>
      </c>
      <c r="D234" s="10">
        <v>1731.31</v>
      </c>
      <c r="E234" s="11" t="s">
        <v>483</v>
      </c>
      <c r="F234" s="8">
        <v>2009</v>
      </c>
    </row>
    <row r="235" spans="1:6" x14ac:dyDescent="0.25">
      <c r="A235" s="8">
        <v>232</v>
      </c>
      <c r="B235" s="9" t="s">
        <v>484</v>
      </c>
      <c r="C235" s="9" t="s">
        <v>485</v>
      </c>
      <c r="D235" s="10">
        <v>2168.2800000000002</v>
      </c>
      <c r="E235" s="11" t="s">
        <v>486</v>
      </c>
      <c r="F235" s="8">
        <v>2009</v>
      </c>
    </row>
    <row r="236" spans="1:6" x14ac:dyDescent="0.25">
      <c r="A236" s="8">
        <v>233</v>
      </c>
      <c r="B236" s="9" t="s">
        <v>487</v>
      </c>
      <c r="C236" s="9" t="s">
        <v>488</v>
      </c>
      <c r="D236" s="10">
        <v>6000</v>
      </c>
      <c r="E236" s="13" t="s">
        <v>64</v>
      </c>
      <c r="F236" s="8">
        <v>2013</v>
      </c>
    </row>
    <row r="237" spans="1:6" x14ac:dyDescent="0.25">
      <c r="A237" s="8">
        <v>234</v>
      </c>
      <c r="B237" s="9" t="s">
        <v>489</v>
      </c>
      <c r="C237" s="9" t="s">
        <v>490</v>
      </c>
      <c r="D237" s="10">
        <v>5027.1099999999997</v>
      </c>
      <c r="E237" s="11">
        <v>20080180280</v>
      </c>
      <c r="F237" s="8">
        <v>2009</v>
      </c>
    </row>
    <row r="238" spans="1:6" x14ac:dyDescent="0.25">
      <c r="A238" s="8">
        <v>235</v>
      </c>
      <c r="B238" s="9" t="s">
        <v>491</v>
      </c>
      <c r="C238" s="9" t="s">
        <v>490</v>
      </c>
      <c r="D238" s="10">
        <v>5027.1099999999997</v>
      </c>
      <c r="E238" s="11">
        <v>20080180281</v>
      </c>
      <c r="F238" s="8">
        <v>2009</v>
      </c>
    </row>
    <row r="239" spans="1:6" x14ac:dyDescent="0.25">
      <c r="A239" s="8">
        <v>236</v>
      </c>
      <c r="B239" s="9" t="s">
        <v>492</v>
      </c>
      <c r="C239" s="9" t="s">
        <v>490</v>
      </c>
      <c r="D239" s="10">
        <v>5027.1099999999997</v>
      </c>
      <c r="E239" s="11">
        <v>20080180284</v>
      </c>
      <c r="F239" s="8">
        <v>2009</v>
      </c>
    </row>
    <row r="240" spans="1:6" x14ac:dyDescent="0.25">
      <c r="A240" s="8">
        <v>237</v>
      </c>
      <c r="B240" s="9" t="s">
        <v>493</v>
      </c>
      <c r="C240" s="9" t="s">
        <v>490</v>
      </c>
      <c r="D240" s="10">
        <v>5027.1099999999997</v>
      </c>
      <c r="E240" s="11">
        <v>20080180285</v>
      </c>
      <c r="F240" s="8">
        <v>2009</v>
      </c>
    </row>
    <row r="241" spans="1:6" x14ac:dyDescent="0.25">
      <c r="A241" s="8">
        <v>238</v>
      </c>
      <c r="B241" s="9" t="s">
        <v>494</v>
      </c>
      <c r="C241" s="9" t="s">
        <v>490</v>
      </c>
      <c r="D241" s="10">
        <v>5027.1099999999997</v>
      </c>
      <c r="E241" s="11">
        <v>20080180283</v>
      </c>
      <c r="F241" s="8">
        <v>2009</v>
      </c>
    </row>
    <row r="242" spans="1:6" x14ac:dyDescent="0.25">
      <c r="A242" s="8">
        <v>239</v>
      </c>
      <c r="B242" s="9" t="s">
        <v>495</v>
      </c>
      <c r="C242" s="9" t="s">
        <v>490</v>
      </c>
      <c r="D242" s="10">
        <v>5027.1099999999997</v>
      </c>
      <c r="E242" s="11">
        <v>20080180282</v>
      </c>
      <c r="F242" s="8">
        <v>2009</v>
      </c>
    </row>
    <row r="243" spans="1:6" x14ac:dyDescent="0.25">
      <c r="A243" s="8">
        <v>240</v>
      </c>
      <c r="B243" s="9" t="s">
        <v>496</v>
      </c>
      <c r="C243" s="9" t="s">
        <v>490</v>
      </c>
      <c r="D243" s="10">
        <v>5027.1099999999997</v>
      </c>
      <c r="E243" s="11">
        <v>20080180286</v>
      </c>
      <c r="F243" s="8">
        <v>2009</v>
      </c>
    </row>
    <row r="244" spans="1:6" x14ac:dyDescent="0.25">
      <c r="A244" s="8">
        <v>241</v>
      </c>
      <c r="B244" s="9" t="s">
        <v>497</v>
      </c>
      <c r="C244" s="9" t="s">
        <v>490</v>
      </c>
      <c r="D244" s="10">
        <v>5027.1099999999997</v>
      </c>
      <c r="E244" s="11">
        <v>20080180287</v>
      </c>
      <c r="F244" s="8">
        <v>2009</v>
      </c>
    </row>
    <row r="245" spans="1:6" x14ac:dyDescent="0.25">
      <c r="A245" s="8">
        <v>242</v>
      </c>
      <c r="B245" s="9" t="s">
        <v>498</v>
      </c>
      <c r="C245" s="9" t="s">
        <v>490</v>
      </c>
      <c r="D245" s="10">
        <v>5027.1099999999997</v>
      </c>
      <c r="E245" s="11">
        <v>20080180289</v>
      </c>
      <c r="F245" s="8">
        <v>2009</v>
      </c>
    </row>
    <row r="246" spans="1:6" x14ac:dyDescent="0.25">
      <c r="A246" s="8">
        <v>243</v>
      </c>
      <c r="B246" s="9" t="s">
        <v>499</v>
      </c>
      <c r="C246" s="9" t="s">
        <v>490</v>
      </c>
      <c r="D246" s="10">
        <v>5027.1099999999997</v>
      </c>
      <c r="E246" s="11">
        <v>20080180288</v>
      </c>
      <c r="F246" s="8">
        <v>2009</v>
      </c>
    </row>
    <row r="247" spans="1:6" x14ac:dyDescent="0.25">
      <c r="A247" s="8">
        <v>244</v>
      </c>
      <c r="B247" s="9" t="s">
        <v>500</v>
      </c>
      <c r="C247" s="9" t="s">
        <v>501</v>
      </c>
      <c r="D247" s="10">
        <v>7956.42</v>
      </c>
      <c r="E247" s="11">
        <v>20080174145</v>
      </c>
      <c r="F247" s="8">
        <v>2009</v>
      </c>
    </row>
    <row r="248" spans="1:6" x14ac:dyDescent="0.25">
      <c r="A248" s="8">
        <v>245</v>
      </c>
      <c r="B248" s="9" t="s">
        <v>502</v>
      </c>
      <c r="C248" s="9" t="s">
        <v>501</v>
      </c>
      <c r="D248" s="10">
        <v>7956.42</v>
      </c>
      <c r="E248" s="11">
        <v>20080174139</v>
      </c>
      <c r="F248" s="8">
        <v>2009</v>
      </c>
    </row>
    <row r="249" spans="1:6" x14ac:dyDescent="0.25">
      <c r="A249" s="8">
        <v>246</v>
      </c>
      <c r="B249" s="9" t="s">
        <v>503</v>
      </c>
      <c r="C249" s="9" t="s">
        <v>501</v>
      </c>
      <c r="D249" s="10">
        <v>7956.42</v>
      </c>
      <c r="E249" s="11">
        <v>20080174138</v>
      </c>
      <c r="F249" s="8">
        <v>2009</v>
      </c>
    </row>
    <row r="250" spans="1:6" x14ac:dyDescent="0.25">
      <c r="A250" s="8">
        <v>247</v>
      </c>
      <c r="B250" s="9" t="s">
        <v>504</v>
      </c>
      <c r="C250" s="9" t="s">
        <v>501</v>
      </c>
      <c r="D250" s="10">
        <v>7956.42</v>
      </c>
      <c r="E250" s="11">
        <v>20080174143</v>
      </c>
      <c r="F250" s="8">
        <v>2009</v>
      </c>
    </row>
    <row r="251" spans="1:6" x14ac:dyDescent="0.25">
      <c r="A251" s="8">
        <v>248</v>
      </c>
      <c r="B251" s="9" t="s">
        <v>505</v>
      </c>
      <c r="C251" s="9" t="s">
        <v>501</v>
      </c>
      <c r="D251" s="10">
        <v>7956.42</v>
      </c>
      <c r="E251" s="11">
        <v>20080174146</v>
      </c>
      <c r="F251" s="8">
        <v>2009</v>
      </c>
    </row>
    <row r="252" spans="1:6" x14ac:dyDescent="0.25">
      <c r="A252" s="8">
        <v>249</v>
      </c>
      <c r="B252" s="9" t="s">
        <v>506</v>
      </c>
      <c r="C252" s="9" t="s">
        <v>501</v>
      </c>
      <c r="D252" s="10">
        <v>7956.42</v>
      </c>
      <c r="E252" s="11">
        <v>20080174141</v>
      </c>
      <c r="F252" s="8">
        <v>2009</v>
      </c>
    </row>
    <row r="253" spans="1:6" x14ac:dyDescent="0.25">
      <c r="A253" s="8">
        <v>250</v>
      </c>
      <c r="B253" s="9" t="s">
        <v>507</v>
      </c>
      <c r="C253" s="9" t="s">
        <v>501</v>
      </c>
      <c r="D253" s="10">
        <v>7956.42</v>
      </c>
      <c r="E253" s="11">
        <v>20080174142</v>
      </c>
      <c r="F253" s="8">
        <v>2009</v>
      </c>
    </row>
    <row r="254" spans="1:6" x14ac:dyDescent="0.25">
      <c r="A254" s="8">
        <v>251</v>
      </c>
      <c r="B254" s="9" t="s">
        <v>508</v>
      </c>
      <c r="C254" s="9" t="s">
        <v>501</v>
      </c>
      <c r="D254" s="10">
        <v>7956.42</v>
      </c>
      <c r="E254" s="11">
        <v>20080174144</v>
      </c>
      <c r="F254" s="8">
        <v>2009</v>
      </c>
    </row>
    <row r="255" spans="1:6" x14ac:dyDescent="0.25">
      <c r="A255" s="8">
        <v>252</v>
      </c>
      <c r="B255" s="9" t="s">
        <v>509</v>
      </c>
      <c r="C255" s="9" t="s">
        <v>501</v>
      </c>
      <c r="D255" s="10">
        <v>7956.42</v>
      </c>
      <c r="E255" s="11">
        <v>20080174148</v>
      </c>
      <c r="F255" s="8">
        <v>2009</v>
      </c>
    </row>
    <row r="256" spans="1:6" x14ac:dyDescent="0.25">
      <c r="A256" s="8">
        <v>253</v>
      </c>
      <c r="B256" s="9" t="s">
        <v>510</v>
      </c>
      <c r="C256" s="9" t="s">
        <v>501</v>
      </c>
      <c r="D256" s="10">
        <v>7956.42</v>
      </c>
      <c r="E256" s="11">
        <v>20080174147</v>
      </c>
      <c r="F256" s="8">
        <v>2009</v>
      </c>
    </row>
    <row r="257" spans="1:6" x14ac:dyDescent="0.25">
      <c r="A257" s="8">
        <v>254</v>
      </c>
      <c r="B257" s="9" t="s">
        <v>511</v>
      </c>
      <c r="C257" s="9" t="s">
        <v>512</v>
      </c>
      <c r="D257" s="10">
        <v>5006.38</v>
      </c>
      <c r="E257" s="11">
        <v>2415401</v>
      </c>
      <c r="F257" s="8">
        <v>2005</v>
      </c>
    </row>
    <row r="258" spans="1:6" x14ac:dyDescent="0.25">
      <c r="A258" s="8">
        <v>255</v>
      </c>
      <c r="B258" s="9" t="s">
        <v>513</v>
      </c>
      <c r="C258" s="9" t="s">
        <v>512</v>
      </c>
      <c r="D258" s="10">
        <v>5006.38</v>
      </c>
      <c r="E258" s="11">
        <v>2415402</v>
      </c>
      <c r="F258" s="8">
        <v>2005</v>
      </c>
    </row>
    <row r="259" spans="1:6" x14ac:dyDescent="0.25">
      <c r="A259" s="8">
        <v>256</v>
      </c>
      <c r="B259" s="9" t="s">
        <v>514</v>
      </c>
      <c r="C259" s="9" t="s">
        <v>515</v>
      </c>
      <c r="D259" s="10">
        <v>7867.36</v>
      </c>
      <c r="E259" s="11">
        <v>20053038067</v>
      </c>
      <c r="F259" s="8">
        <v>2005</v>
      </c>
    </row>
    <row r="260" spans="1:6" x14ac:dyDescent="0.25">
      <c r="A260" s="8">
        <v>257</v>
      </c>
      <c r="B260" s="9" t="s">
        <v>516</v>
      </c>
      <c r="C260" s="9" t="s">
        <v>515</v>
      </c>
      <c r="D260" s="10">
        <v>7867.36</v>
      </c>
      <c r="E260" s="11">
        <v>20053038063</v>
      </c>
      <c r="F260" s="8">
        <v>2005</v>
      </c>
    </row>
    <row r="261" spans="1:6" x14ac:dyDescent="0.25">
      <c r="A261" s="8">
        <v>258</v>
      </c>
      <c r="B261" s="9" t="s">
        <v>517</v>
      </c>
      <c r="C261" s="9" t="s">
        <v>515</v>
      </c>
      <c r="D261" s="10">
        <v>7867.36</v>
      </c>
      <c r="E261" s="11">
        <v>20053038062</v>
      </c>
      <c r="F261" s="8">
        <v>2005</v>
      </c>
    </row>
    <row r="262" spans="1:6" x14ac:dyDescent="0.25">
      <c r="A262" s="8">
        <v>259</v>
      </c>
      <c r="B262" s="9" t="s">
        <v>518</v>
      </c>
      <c r="C262" s="9" t="s">
        <v>515</v>
      </c>
      <c r="D262" s="10">
        <v>7867.36</v>
      </c>
      <c r="E262" s="11">
        <v>20053038068</v>
      </c>
      <c r="F262" s="8">
        <v>2005</v>
      </c>
    </row>
    <row r="263" spans="1:6" x14ac:dyDescent="0.25">
      <c r="A263" s="8">
        <v>260</v>
      </c>
      <c r="B263" s="9" t="s">
        <v>519</v>
      </c>
      <c r="C263" s="9" t="s">
        <v>515</v>
      </c>
      <c r="D263" s="10">
        <v>7867.36</v>
      </c>
      <c r="E263" s="11">
        <v>20053038066</v>
      </c>
      <c r="F263" s="8">
        <v>2005</v>
      </c>
    </row>
    <row r="264" spans="1:6" x14ac:dyDescent="0.25">
      <c r="A264" s="8">
        <v>261</v>
      </c>
      <c r="B264" s="9" t="s">
        <v>520</v>
      </c>
      <c r="C264" s="9" t="s">
        <v>515</v>
      </c>
      <c r="D264" s="10">
        <v>7867.36</v>
      </c>
      <c r="E264" s="11">
        <v>20053038069</v>
      </c>
      <c r="F264" s="8">
        <v>2005</v>
      </c>
    </row>
    <row r="265" spans="1:6" x14ac:dyDescent="0.25">
      <c r="A265" s="8">
        <v>262</v>
      </c>
      <c r="B265" s="9" t="s">
        <v>521</v>
      </c>
      <c r="C265" s="9" t="s">
        <v>515</v>
      </c>
      <c r="D265" s="10">
        <v>6473.78</v>
      </c>
      <c r="E265" s="11" t="s">
        <v>522</v>
      </c>
      <c r="F265" s="8">
        <v>2008</v>
      </c>
    </row>
    <row r="266" spans="1:6" x14ac:dyDescent="0.25">
      <c r="A266" s="8">
        <v>263</v>
      </c>
      <c r="B266" s="9" t="s">
        <v>523</v>
      </c>
      <c r="C266" s="9" t="s">
        <v>524</v>
      </c>
      <c r="D266" s="10">
        <v>4153.5600000000004</v>
      </c>
      <c r="E266" s="11">
        <v>2263031</v>
      </c>
      <c r="F266" s="8">
        <v>2004</v>
      </c>
    </row>
    <row r="267" spans="1:6" x14ac:dyDescent="0.25">
      <c r="A267" s="8">
        <v>264</v>
      </c>
      <c r="B267" s="9" t="s">
        <v>525</v>
      </c>
      <c r="C267" s="9" t="s">
        <v>526</v>
      </c>
      <c r="D267" s="10">
        <v>7757.45</v>
      </c>
      <c r="E267" s="11">
        <v>3016352</v>
      </c>
      <c r="F267" s="8">
        <v>2005</v>
      </c>
    </row>
    <row r="268" spans="1:6" x14ac:dyDescent="0.25">
      <c r="A268" s="8">
        <v>265</v>
      </c>
      <c r="B268" s="9" t="s">
        <v>527</v>
      </c>
      <c r="C268" s="9" t="s">
        <v>526</v>
      </c>
      <c r="D268" s="10">
        <v>7757.45</v>
      </c>
      <c r="E268" s="11">
        <v>3016334</v>
      </c>
      <c r="F268" s="8">
        <v>2005</v>
      </c>
    </row>
    <row r="269" spans="1:6" x14ac:dyDescent="0.25">
      <c r="A269" s="8">
        <v>266</v>
      </c>
      <c r="B269" s="9" t="s">
        <v>528</v>
      </c>
      <c r="C269" s="9" t="s">
        <v>526</v>
      </c>
      <c r="D269" s="10">
        <v>7757.45</v>
      </c>
      <c r="E269" s="11">
        <v>3016342</v>
      </c>
      <c r="F269" s="8">
        <v>2005</v>
      </c>
    </row>
    <row r="270" spans="1:6" x14ac:dyDescent="0.25">
      <c r="A270" s="8">
        <v>267</v>
      </c>
      <c r="B270" s="9" t="s">
        <v>529</v>
      </c>
      <c r="C270" s="9" t="s">
        <v>526</v>
      </c>
      <c r="D270" s="10">
        <v>7757.45</v>
      </c>
      <c r="E270" s="11">
        <v>3016346</v>
      </c>
      <c r="F270" s="8">
        <v>2005</v>
      </c>
    </row>
    <row r="271" spans="1:6" x14ac:dyDescent="0.25">
      <c r="A271" s="8">
        <v>268</v>
      </c>
      <c r="B271" s="9" t="s">
        <v>530</v>
      </c>
      <c r="C271" s="9" t="s">
        <v>526</v>
      </c>
      <c r="D271" s="10">
        <v>7757.45</v>
      </c>
      <c r="E271" s="11">
        <v>3016337</v>
      </c>
      <c r="F271" s="8">
        <v>2005</v>
      </c>
    </row>
    <row r="272" spans="1:6" x14ac:dyDescent="0.25">
      <c r="A272" s="8">
        <v>269</v>
      </c>
      <c r="B272" s="9" t="s">
        <v>531</v>
      </c>
      <c r="C272" s="9" t="s">
        <v>526</v>
      </c>
      <c r="D272" s="10">
        <v>7757.45</v>
      </c>
      <c r="E272" s="11">
        <v>3016338</v>
      </c>
      <c r="F272" s="8">
        <v>2005</v>
      </c>
    </row>
    <row r="273" spans="1:6" x14ac:dyDescent="0.25">
      <c r="A273" s="8">
        <v>270</v>
      </c>
      <c r="B273" s="9" t="s">
        <v>532</v>
      </c>
      <c r="C273" s="9" t="s">
        <v>526</v>
      </c>
      <c r="D273" s="10">
        <v>7757.45</v>
      </c>
      <c r="E273" s="11">
        <v>3016347</v>
      </c>
      <c r="F273" s="8">
        <v>2005</v>
      </c>
    </row>
    <row r="274" spans="1:6" x14ac:dyDescent="0.25">
      <c r="A274" s="8">
        <v>271</v>
      </c>
      <c r="B274" s="9" t="s">
        <v>533</v>
      </c>
      <c r="C274" s="9" t="s">
        <v>526</v>
      </c>
      <c r="D274" s="10">
        <v>7757.45</v>
      </c>
      <c r="E274" s="11">
        <v>3016344</v>
      </c>
      <c r="F274" s="8">
        <v>2005</v>
      </c>
    </row>
    <row r="275" spans="1:6" x14ac:dyDescent="0.25">
      <c r="A275" s="8">
        <v>272</v>
      </c>
      <c r="B275" s="9" t="s">
        <v>534</v>
      </c>
      <c r="C275" s="9" t="s">
        <v>526</v>
      </c>
      <c r="D275" s="10">
        <v>7757.45</v>
      </c>
      <c r="E275" s="11">
        <v>3016353</v>
      </c>
      <c r="F275" s="8">
        <v>2005</v>
      </c>
    </row>
    <row r="276" spans="1:6" x14ac:dyDescent="0.25">
      <c r="A276" s="8">
        <v>273</v>
      </c>
      <c r="B276" s="9" t="s">
        <v>535</v>
      </c>
      <c r="C276" s="9" t="s">
        <v>526</v>
      </c>
      <c r="D276" s="10">
        <v>7757.45</v>
      </c>
      <c r="E276" s="11">
        <v>3016341</v>
      </c>
      <c r="F276" s="8">
        <v>2005</v>
      </c>
    </row>
    <row r="277" spans="1:6" x14ac:dyDescent="0.25">
      <c r="A277" s="8">
        <v>274</v>
      </c>
      <c r="B277" s="9" t="s">
        <v>536</v>
      </c>
      <c r="C277" s="9" t="s">
        <v>526</v>
      </c>
      <c r="D277" s="10">
        <v>7757.45</v>
      </c>
      <c r="E277" s="11">
        <v>3016335</v>
      </c>
      <c r="F277" s="8">
        <v>2005</v>
      </c>
    </row>
    <row r="278" spans="1:6" x14ac:dyDescent="0.25">
      <c r="A278" s="8">
        <v>275</v>
      </c>
      <c r="B278" s="9" t="s">
        <v>537</v>
      </c>
      <c r="C278" s="9" t="s">
        <v>526</v>
      </c>
      <c r="D278" s="10">
        <v>7757.45</v>
      </c>
      <c r="E278" s="11">
        <v>3016343</v>
      </c>
      <c r="F278" s="8">
        <v>2005</v>
      </c>
    </row>
    <row r="279" spans="1:6" x14ac:dyDescent="0.25">
      <c r="A279" s="8">
        <v>276</v>
      </c>
      <c r="B279" s="9" t="s">
        <v>538</v>
      </c>
      <c r="C279" s="9" t="s">
        <v>526</v>
      </c>
      <c r="D279" s="10">
        <v>7757.45</v>
      </c>
      <c r="E279" s="11">
        <v>3016339</v>
      </c>
      <c r="F279" s="8">
        <v>2005</v>
      </c>
    </row>
    <row r="280" spans="1:6" x14ac:dyDescent="0.25">
      <c r="A280" s="8">
        <v>277</v>
      </c>
      <c r="B280" s="9" t="s">
        <v>539</v>
      </c>
      <c r="C280" s="9" t="s">
        <v>526</v>
      </c>
      <c r="D280" s="10">
        <v>7757.45</v>
      </c>
      <c r="E280" s="11">
        <v>3016340</v>
      </c>
      <c r="F280" s="8">
        <v>2005</v>
      </c>
    </row>
    <row r="281" spans="1:6" x14ac:dyDescent="0.25">
      <c r="A281" s="8">
        <v>278</v>
      </c>
      <c r="B281" s="9" t="s">
        <v>540</v>
      </c>
      <c r="C281" s="9" t="s">
        <v>526</v>
      </c>
      <c r="D281" s="10">
        <v>7757.45</v>
      </c>
      <c r="E281" s="11">
        <v>3016336</v>
      </c>
      <c r="F281" s="8">
        <v>2005</v>
      </c>
    </row>
    <row r="282" spans="1:6" x14ac:dyDescent="0.25">
      <c r="A282" s="8">
        <v>279</v>
      </c>
      <c r="B282" s="9" t="s">
        <v>541</v>
      </c>
      <c r="C282" s="9" t="s">
        <v>526</v>
      </c>
      <c r="D282" s="10">
        <v>7757.45</v>
      </c>
      <c r="E282" s="11">
        <v>3016345</v>
      </c>
      <c r="F282" s="8">
        <v>2005</v>
      </c>
    </row>
    <row r="283" spans="1:6" x14ac:dyDescent="0.25">
      <c r="A283" s="8">
        <v>280</v>
      </c>
      <c r="B283" s="9" t="s">
        <v>542</v>
      </c>
      <c r="C283" s="9" t="s">
        <v>526</v>
      </c>
      <c r="D283" s="10">
        <v>7757.45</v>
      </c>
      <c r="E283" s="11">
        <v>3016348</v>
      </c>
      <c r="F283" s="8">
        <v>2005</v>
      </c>
    </row>
    <row r="284" spans="1:6" x14ac:dyDescent="0.25">
      <c r="A284" s="8">
        <v>281</v>
      </c>
      <c r="B284" s="9" t="s">
        <v>543</v>
      </c>
      <c r="C284" s="9" t="s">
        <v>526</v>
      </c>
      <c r="D284" s="10">
        <v>7757.45</v>
      </c>
      <c r="E284" s="11">
        <v>3016349</v>
      </c>
      <c r="F284" s="8">
        <v>2005</v>
      </c>
    </row>
    <row r="285" spans="1:6" x14ac:dyDescent="0.25">
      <c r="A285" s="8">
        <v>282</v>
      </c>
      <c r="B285" s="9" t="s">
        <v>544</v>
      </c>
      <c r="C285" s="9" t="s">
        <v>545</v>
      </c>
      <c r="D285" s="10">
        <v>9375.75</v>
      </c>
      <c r="E285" s="11">
        <v>20080180435</v>
      </c>
      <c r="F285" s="8">
        <v>2009</v>
      </c>
    </row>
    <row r="286" spans="1:6" x14ac:dyDescent="0.25">
      <c r="A286" s="8">
        <v>283</v>
      </c>
      <c r="B286" s="9" t="s">
        <v>546</v>
      </c>
      <c r="C286" s="9" t="s">
        <v>545</v>
      </c>
      <c r="D286" s="10">
        <v>9375.75</v>
      </c>
      <c r="E286" s="11">
        <v>20080180437</v>
      </c>
      <c r="F286" s="8">
        <v>2009</v>
      </c>
    </row>
    <row r="287" spans="1:6" x14ac:dyDescent="0.25">
      <c r="A287" s="8">
        <v>284</v>
      </c>
      <c r="B287" s="9" t="s">
        <v>547</v>
      </c>
      <c r="C287" s="9" t="s">
        <v>545</v>
      </c>
      <c r="D287" s="10">
        <v>9375.75</v>
      </c>
      <c r="E287" s="11">
        <v>20080180436</v>
      </c>
      <c r="F287" s="8">
        <v>2009</v>
      </c>
    </row>
    <row r="288" spans="1:6" x14ac:dyDescent="0.25">
      <c r="A288" s="8">
        <v>285</v>
      </c>
      <c r="B288" s="9" t="s">
        <v>548</v>
      </c>
      <c r="C288" s="9" t="s">
        <v>545</v>
      </c>
      <c r="D288" s="10">
        <v>9375.75</v>
      </c>
      <c r="E288" s="11">
        <v>20080180434</v>
      </c>
      <c r="F288" s="8">
        <v>2009</v>
      </c>
    </row>
    <row r="289" spans="1:6" x14ac:dyDescent="0.25">
      <c r="A289" s="8">
        <v>286</v>
      </c>
      <c r="B289" s="9" t="s">
        <v>549</v>
      </c>
      <c r="C289" s="9" t="s">
        <v>545</v>
      </c>
      <c r="D289" s="10">
        <v>9375.75</v>
      </c>
      <c r="E289" s="11">
        <v>20080180433</v>
      </c>
      <c r="F289" s="8">
        <v>2009</v>
      </c>
    </row>
    <row r="290" spans="1:6" x14ac:dyDescent="0.25">
      <c r="A290" s="8">
        <v>287</v>
      </c>
      <c r="B290" s="9" t="s">
        <v>550</v>
      </c>
      <c r="C290" s="9" t="s">
        <v>551</v>
      </c>
      <c r="D290" s="10">
        <v>7362.15</v>
      </c>
      <c r="E290" s="11">
        <v>20070065344</v>
      </c>
      <c r="F290" s="8">
        <v>2008</v>
      </c>
    </row>
    <row r="291" spans="1:6" x14ac:dyDescent="0.25">
      <c r="A291" s="8">
        <v>288</v>
      </c>
      <c r="B291" s="9" t="s">
        <v>552</v>
      </c>
      <c r="C291" s="9" t="s">
        <v>553</v>
      </c>
      <c r="D291" s="10">
        <v>27627.62</v>
      </c>
      <c r="E291" s="11">
        <v>20080175775</v>
      </c>
      <c r="F291" s="8">
        <v>2009</v>
      </c>
    </row>
    <row r="292" spans="1:6" x14ac:dyDescent="0.25">
      <c r="A292" s="8">
        <v>289</v>
      </c>
      <c r="B292" s="9" t="s">
        <v>554</v>
      </c>
      <c r="C292" s="9" t="s">
        <v>553</v>
      </c>
      <c r="D292" s="10">
        <v>27627.62</v>
      </c>
      <c r="E292" s="11">
        <v>20080175774</v>
      </c>
      <c r="F292" s="8">
        <v>2009</v>
      </c>
    </row>
    <row r="293" spans="1:6" x14ac:dyDescent="0.25">
      <c r="A293" s="8">
        <v>290</v>
      </c>
      <c r="B293" s="9" t="s">
        <v>555</v>
      </c>
      <c r="C293" s="9" t="s">
        <v>556</v>
      </c>
      <c r="D293" s="10">
        <v>10101.6</v>
      </c>
      <c r="E293" s="11">
        <v>20180068967</v>
      </c>
      <c r="F293" s="8">
        <v>2018</v>
      </c>
    </row>
    <row r="294" spans="1:6" x14ac:dyDescent="0.25">
      <c r="A294" s="8">
        <v>291</v>
      </c>
      <c r="B294" s="9" t="s">
        <v>557</v>
      </c>
      <c r="C294" s="9" t="s">
        <v>556</v>
      </c>
      <c r="D294" s="10">
        <v>10101.6</v>
      </c>
      <c r="E294" s="11">
        <v>20180068968</v>
      </c>
      <c r="F294" s="8">
        <v>2018</v>
      </c>
    </row>
    <row r="295" spans="1:6" x14ac:dyDescent="0.25">
      <c r="A295" s="8">
        <v>292</v>
      </c>
      <c r="B295" s="9" t="s">
        <v>558</v>
      </c>
      <c r="C295" s="9" t="s">
        <v>556</v>
      </c>
      <c r="D295" s="10">
        <v>10101.6</v>
      </c>
      <c r="E295" s="11">
        <v>20180068969</v>
      </c>
      <c r="F295" s="8">
        <v>2018</v>
      </c>
    </row>
    <row r="296" spans="1:6" x14ac:dyDescent="0.25">
      <c r="A296" s="8">
        <v>293</v>
      </c>
      <c r="B296" s="9" t="s">
        <v>559</v>
      </c>
      <c r="C296" s="9" t="s">
        <v>556</v>
      </c>
      <c r="D296" s="10">
        <v>10101.6</v>
      </c>
      <c r="E296" s="11">
        <v>20180068970</v>
      </c>
      <c r="F296" s="8">
        <v>2018</v>
      </c>
    </row>
    <row r="297" spans="1:6" x14ac:dyDescent="0.25">
      <c r="A297" s="8">
        <v>294</v>
      </c>
      <c r="B297" s="9" t="s">
        <v>560</v>
      </c>
      <c r="C297" s="9" t="s">
        <v>561</v>
      </c>
      <c r="D297" s="10">
        <v>3424.8</v>
      </c>
      <c r="E297" s="11">
        <v>54728041</v>
      </c>
      <c r="F297" s="8">
        <v>2021</v>
      </c>
    </row>
    <row r="298" spans="1:6" x14ac:dyDescent="0.25">
      <c r="A298" s="8">
        <v>295</v>
      </c>
      <c r="B298" s="9" t="s">
        <v>562</v>
      </c>
      <c r="C298" s="9" t="s">
        <v>561</v>
      </c>
      <c r="D298" s="10">
        <v>4011.6</v>
      </c>
      <c r="E298" s="11">
        <v>58029111</v>
      </c>
      <c r="F298" s="8">
        <v>2022</v>
      </c>
    </row>
    <row r="299" spans="1:6" x14ac:dyDescent="0.25">
      <c r="A299" s="8">
        <v>296</v>
      </c>
      <c r="B299" s="9" t="s">
        <v>563</v>
      </c>
      <c r="C299" s="9" t="s">
        <v>564</v>
      </c>
      <c r="D299" s="10">
        <v>248010</v>
      </c>
      <c r="E299" s="13" t="s">
        <v>64</v>
      </c>
      <c r="F299" s="8">
        <v>2017</v>
      </c>
    </row>
    <row r="300" spans="1:6" x14ac:dyDescent="0.25">
      <c r="A300" s="8">
        <v>297</v>
      </c>
      <c r="B300" s="9" t="s">
        <v>565</v>
      </c>
      <c r="C300" s="9" t="s">
        <v>566</v>
      </c>
      <c r="D300" s="10">
        <v>2976</v>
      </c>
      <c r="E300" s="11">
        <v>271086</v>
      </c>
      <c r="F300" s="8">
        <v>2018</v>
      </c>
    </row>
    <row r="301" spans="1:6" x14ac:dyDescent="0.25">
      <c r="A301" s="8">
        <v>298</v>
      </c>
      <c r="B301" s="9" t="s">
        <v>567</v>
      </c>
      <c r="C301" s="9" t="s">
        <v>568</v>
      </c>
      <c r="D301" s="10">
        <v>3216.35</v>
      </c>
      <c r="E301" s="11">
        <v>45268</v>
      </c>
      <c r="F301" s="8">
        <v>2019</v>
      </c>
    </row>
    <row r="302" spans="1:6" x14ac:dyDescent="0.25">
      <c r="A302" s="47">
        <v>299</v>
      </c>
      <c r="B302" s="48" t="s">
        <v>569</v>
      </c>
      <c r="C302" s="48" t="s">
        <v>570</v>
      </c>
      <c r="D302" s="12">
        <f>31307.46-11373.06</f>
        <v>19934.400000000001</v>
      </c>
      <c r="E302" s="49" t="s">
        <v>571</v>
      </c>
      <c r="F302" s="47">
        <v>2013</v>
      </c>
    </row>
    <row r="303" spans="1:6" x14ac:dyDescent="0.25">
      <c r="A303" s="8">
        <v>300</v>
      </c>
      <c r="B303" s="9" t="s">
        <v>572</v>
      </c>
      <c r="C303" s="9" t="s">
        <v>573</v>
      </c>
      <c r="D303" s="10">
        <v>234000</v>
      </c>
      <c r="E303" s="11" t="s">
        <v>574</v>
      </c>
      <c r="F303" s="8">
        <v>2019</v>
      </c>
    </row>
    <row r="304" spans="1:6" x14ac:dyDescent="0.25">
      <c r="A304" s="8">
        <v>301</v>
      </c>
      <c r="B304" s="9" t="s">
        <v>575</v>
      </c>
      <c r="C304" s="9" t="s">
        <v>573</v>
      </c>
      <c r="D304" s="10">
        <v>234000</v>
      </c>
      <c r="E304" s="11" t="s">
        <v>576</v>
      </c>
      <c r="F304" s="8">
        <v>2019</v>
      </c>
    </row>
    <row r="305" spans="1:6" x14ac:dyDescent="0.25">
      <c r="A305" s="8">
        <v>302</v>
      </c>
      <c r="B305" s="9" t="s">
        <v>577</v>
      </c>
      <c r="C305" s="9" t="s">
        <v>578</v>
      </c>
      <c r="D305" s="10">
        <v>234000</v>
      </c>
      <c r="E305" s="11" t="s">
        <v>579</v>
      </c>
      <c r="F305" s="8">
        <v>2020</v>
      </c>
    </row>
    <row r="306" spans="1:6" x14ac:dyDescent="0.25">
      <c r="A306" s="8">
        <v>303</v>
      </c>
      <c r="B306" s="9" t="s">
        <v>580</v>
      </c>
      <c r="C306" s="9" t="s">
        <v>581</v>
      </c>
      <c r="D306" s="10">
        <v>164900</v>
      </c>
      <c r="E306" s="11" t="s">
        <v>582</v>
      </c>
      <c r="F306" s="8">
        <v>2009</v>
      </c>
    </row>
    <row r="307" spans="1:6" x14ac:dyDescent="0.25">
      <c r="A307" s="8">
        <v>304</v>
      </c>
      <c r="B307" s="9" t="s">
        <v>583</v>
      </c>
      <c r="C307" s="9" t="s">
        <v>584</v>
      </c>
      <c r="D307" s="10">
        <v>196579.5</v>
      </c>
      <c r="E307" s="11" t="s">
        <v>319</v>
      </c>
      <c r="F307" s="8">
        <v>2006</v>
      </c>
    </row>
    <row r="308" spans="1:6" x14ac:dyDescent="0.25">
      <c r="A308" s="8">
        <v>305</v>
      </c>
      <c r="B308" s="9" t="s">
        <v>585</v>
      </c>
      <c r="C308" s="9" t="s">
        <v>586</v>
      </c>
      <c r="D308" s="10">
        <v>54353.05</v>
      </c>
      <c r="E308" s="11" t="s">
        <v>61</v>
      </c>
      <c r="F308" s="8">
        <v>2006</v>
      </c>
    </row>
    <row r="309" spans="1:6" x14ac:dyDescent="0.25">
      <c r="A309" s="8">
        <v>306</v>
      </c>
      <c r="B309" s="9" t="s">
        <v>587</v>
      </c>
      <c r="C309" s="9" t="s">
        <v>588</v>
      </c>
      <c r="D309" s="10">
        <v>1880</v>
      </c>
      <c r="E309" s="13" t="s">
        <v>64</v>
      </c>
      <c r="F309" s="8">
        <v>2020</v>
      </c>
    </row>
    <row r="310" spans="1:6" x14ac:dyDescent="0.25">
      <c r="A310" s="8">
        <v>307</v>
      </c>
      <c r="B310" s="9" t="s">
        <v>589</v>
      </c>
      <c r="C310" s="9" t="s">
        <v>588</v>
      </c>
      <c r="D310" s="10">
        <v>1880</v>
      </c>
      <c r="E310" s="11">
        <v>1000358738</v>
      </c>
      <c r="F310" s="8">
        <v>2021</v>
      </c>
    </row>
    <row r="311" spans="1:6" x14ac:dyDescent="0.25">
      <c r="A311" s="8">
        <v>308</v>
      </c>
      <c r="B311" s="9" t="s">
        <v>590</v>
      </c>
      <c r="C311" s="9" t="s">
        <v>591</v>
      </c>
      <c r="D311" s="10">
        <v>1880</v>
      </c>
      <c r="E311" s="11" t="s">
        <v>592</v>
      </c>
      <c r="F311" s="8">
        <v>2021</v>
      </c>
    </row>
    <row r="312" spans="1:6" x14ac:dyDescent="0.25">
      <c r="A312" s="8">
        <v>309</v>
      </c>
      <c r="B312" s="9" t="s">
        <v>593</v>
      </c>
      <c r="C312" s="9" t="s">
        <v>591</v>
      </c>
      <c r="D312" s="10">
        <v>1880</v>
      </c>
      <c r="E312" s="11">
        <v>1000446024</v>
      </c>
      <c r="F312" s="8">
        <v>2021</v>
      </c>
    </row>
    <row r="313" spans="1:6" x14ac:dyDescent="0.25">
      <c r="A313" s="8">
        <v>310</v>
      </c>
      <c r="B313" s="9" t="s">
        <v>594</v>
      </c>
      <c r="C313" s="9" t="s">
        <v>595</v>
      </c>
      <c r="D313" s="10">
        <v>28767.06</v>
      </c>
      <c r="E313" s="11">
        <v>6515697</v>
      </c>
      <c r="F313" s="8">
        <v>2009</v>
      </c>
    </row>
    <row r="314" spans="1:6" x14ac:dyDescent="0.25">
      <c r="A314" s="8">
        <v>311</v>
      </c>
      <c r="B314" s="9" t="s">
        <v>596</v>
      </c>
      <c r="C314" s="9" t="s">
        <v>595</v>
      </c>
      <c r="D314" s="10">
        <v>28767.06</v>
      </c>
      <c r="E314" s="11">
        <v>6403331</v>
      </c>
      <c r="F314" s="8">
        <v>2009</v>
      </c>
    </row>
    <row r="315" spans="1:6" x14ac:dyDescent="0.25">
      <c r="A315" s="8">
        <v>312</v>
      </c>
      <c r="B315" s="9" t="s">
        <v>597</v>
      </c>
      <c r="C315" s="9" t="s">
        <v>598</v>
      </c>
      <c r="D315" s="10">
        <v>6946.8</v>
      </c>
      <c r="E315" s="11" t="s">
        <v>599</v>
      </c>
      <c r="F315" s="8">
        <v>2018</v>
      </c>
    </row>
    <row r="316" spans="1:6" x14ac:dyDescent="0.25">
      <c r="A316" s="8">
        <v>313</v>
      </c>
      <c r="B316" s="9" t="s">
        <v>600</v>
      </c>
      <c r="C316" s="9" t="s">
        <v>601</v>
      </c>
      <c r="D316" s="10">
        <v>20547.04</v>
      </c>
      <c r="E316" s="11" t="s">
        <v>602</v>
      </c>
      <c r="F316" s="8">
        <v>2008</v>
      </c>
    </row>
    <row r="317" spans="1:6" x14ac:dyDescent="0.25">
      <c r="A317" s="8">
        <v>314</v>
      </c>
      <c r="B317" s="9" t="s">
        <v>603</v>
      </c>
      <c r="C317" s="9" t="s">
        <v>604</v>
      </c>
      <c r="D317" s="10">
        <v>23280.54</v>
      </c>
      <c r="E317" s="11" t="s">
        <v>605</v>
      </c>
      <c r="F317" s="8">
        <v>2010</v>
      </c>
    </row>
    <row r="318" spans="1:6" x14ac:dyDescent="0.25">
      <c r="A318" s="8">
        <v>315</v>
      </c>
      <c r="B318" s="9" t="s">
        <v>606</v>
      </c>
      <c r="C318" s="9" t="s">
        <v>607</v>
      </c>
      <c r="D318" s="10">
        <v>3521.08</v>
      </c>
      <c r="E318" s="13" t="s">
        <v>64</v>
      </c>
      <c r="F318" s="8">
        <v>2013</v>
      </c>
    </row>
    <row r="319" spans="1:6" x14ac:dyDescent="0.25">
      <c r="A319" s="8">
        <v>316</v>
      </c>
      <c r="B319" s="9" t="s">
        <v>608</v>
      </c>
      <c r="C319" s="9" t="s">
        <v>609</v>
      </c>
      <c r="D319" s="10">
        <v>12153.09</v>
      </c>
      <c r="E319" s="11" t="s">
        <v>610</v>
      </c>
      <c r="F319" s="8">
        <v>2005</v>
      </c>
    </row>
    <row r="320" spans="1:6" x14ac:dyDescent="0.25">
      <c r="A320" s="8">
        <v>317</v>
      </c>
      <c r="B320" s="9" t="s">
        <v>611</v>
      </c>
      <c r="C320" s="9" t="s">
        <v>612</v>
      </c>
      <c r="D320" s="10">
        <v>10811.15</v>
      </c>
      <c r="E320" s="11" t="s">
        <v>613</v>
      </c>
      <c r="F320" s="8">
        <v>2010</v>
      </c>
    </row>
    <row r="321" spans="1:6" x14ac:dyDescent="0.25">
      <c r="A321" s="8">
        <v>318</v>
      </c>
      <c r="B321" s="9" t="s">
        <v>614</v>
      </c>
      <c r="C321" s="9" t="s">
        <v>612</v>
      </c>
      <c r="D321" s="10">
        <v>10811.15</v>
      </c>
      <c r="E321" s="11" t="s">
        <v>615</v>
      </c>
      <c r="F321" s="8">
        <v>2010</v>
      </c>
    </row>
    <row r="322" spans="1:6" x14ac:dyDescent="0.25">
      <c r="A322" s="8">
        <v>319</v>
      </c>
      <c r="B322" s="9" t="s">
        <v>616</v>
      </c>
      <c r="C322" s="9" t="s">
        <v>612</v>
      </c>
      <c r="D322" s="10">
        <v>10811.15</v>
      </c>
      <c r="E322" s="11" t="s">
        <v>617</v>
      </c>
      <c r="F322" s="8">
        <v>2010</v>
      </c>
    </row>
    <row r="323" spans="1:6" x14ac:dyDescent="0.25">
      <c r="A323" s="8">
        <v>320</v>
      </c>
      <c r="B323" s="9" t="s">
        <v>618</v>
      </c>
      <c r="C323" s="9" t="s">
        <v>619</v>
      </c>
      <c r="D323" s="10">
        <v>4822.8</v>
      </c>
      <c r="E323" s="11" t="s">
        <v>620</v>
      </c>
      <c r="F323" s="8">
        <v>2014</v>
      </c>
    </row>
    <row r="324" spans="1:6" x14ac:dyDescent="0.25">
      <c r="A324" s="8">
        <v>321</v>
      </c>
      <c r="B324" s="9" t="s">
        <v>621</v>
      </c>
      <c r="C324" s="9" t="s">
        <v>619</v>
      </c>
      <c r="D324" s="10">
        <v>4822.8</v>
      </c>
      <c r="E324" s="11" t="s">
        <v>622</v>
      </c>
      <c r="F324" s="8">
        <v>2014</v>
      </c>
    </row>
    <row r="325" spans="1:6" x14ac:dyDescent="0.25">
      <c r="A325" s="8">
        <v>322</v>
      </c>
      <c r="B325" s="9" t="s">
        <v>623</v>
      </c>
      <c r="C325" s="9" t="s">
        <v>619</v>
      </c>
      <c r="D325" s="10">
        <v>4808.3999999999996</v>
      </c>
      <c r="E325" s="11" t="s">
        <v>624</v>
      </c>
      <c r="F325" s="8">
        <v>2016</v>
      </c>
    </row>
    <row r="326" spans="1:6" x14ac:dyDescent="0.25">
      <c r="A326" s="8">
        <v>323</v>
      </c>
      <c r="B326" s="9" t="s">
        <v>625</v>
      </c>
      <c r="C326" s="9" t="s">
        <v>619</v>
      </c>
      <c r="D326" s="10">
        <v>4808.3999999999996</v>
      </c>
      <c r="E326" s="11" t="s">
        <v>626</v>
      </c>
      <c r="F326" s="8">
        <v>2016</v>
      </c>
    </row>
    <row r="327" spans="1:6" x14ac:dyDescent="0.25">
      <c r="A327" s="8">
        <v>324</v>
      </c>
      <c r="B327" s="9" t="s">
        <v>627</v>
      </c>
      <c r="C327" s="9" t="s">
        <v>619</v>
      </c>
      <c r="D327" s="10">
        <v>4808.3999999999996</v>
      </c>
      <c r="E327" s="11" t="s">
        <v>628</v>
      </c>
      <c r="F327" s="8">
        <v>2016</v>
      </c>
    </row>
    <row r="328" spans="1:6" x14ac:dyDescent="0.25">
      <c r="A328" s="8">
        <v>325</v>
      </c>
      <c r="B328" s="9" t="s">
        <v>629</v>
      </c>
      <c r="C328" s="9" t="s">
        <v>619</v>
      </c>
      <c r="D328" s="10">
        <v>4808.3999999999996</v>
      </c>
      <c r="E328" s="11" t="s">
        <v>630</v>
      </c>
      <c r="F328" s="8">
        <v>2016</v>
      </c>
    </row>
    <row r="329" spans="1:6" x14ac:dyDescent="0.25">
      <c r="A329" s="8">
        <v>326</v>
      </c>
      <c r="B329" s="9" t="s">
        <v>631</v>
      </c>
      <c r="C329" s="9" t="s">
        <v>619</v>
      </c>
      <c r="D329" s="10">
        <v>4808.3999999999996</v>
      </c>
      <c r="E329" s="11" t="s">
        <v>632</v>
      </c>
      <c r="F329" s="8">
        <v>2016</v>
      </c>
    </row>
    <row r="330" spans="1:6" x14ac:dyDescent="0.25">
      <c r="A330" s="8">
        <v>327</v>
      </c>
      <c r="B330" s="9" t="s">
        <v>633</v>
      </c>
      <c r="C330" s="9" t="s">
        <v>634</v>
      </c>
      <c r="D330" s="10">
        <v>10756.8</v>
      </c>
      <c r="E330" s="11" t="s">
        <v>635</v>
      </c>
      <c r="F330" s="8">
        <v>2016</v>
      </c>
    </row>
    <row r="331" spans="1:6" x14ac:dyDescent="0.25">
      <c r="A331" s="8">
        <v>328</v>
      </c>
      <c r="B331" s="9" t="s">
        <v>636</v>
      </c>
      <c r="C331" s="9" t="s">
        <v>637</v>
      </c>
      <c r="D331" s="10">
        <v>24974.080000000002</v>
      </c>
      <c r="E331" s="11">
        <v>6521037</v>
      </c>
      <c r="F331" s="8">
        <v>2009</v>
      </c>
    </row>
    <row r="332" spans="1:6" x14ac:dyDescent="0.25">
      <c r="A332" s="8">
        <v>329</v>
      </c>
      <c r="B332" s="9" t="s">
        <v>638</v>
      </c>
      <c r="C332" s="9" t="s">
        <v>637</v>
      </c>
      <c r="D332" s="10">
        <v>24974.080000000002</v>
      </c>
      <c r="E332" s="11">
        <v>6520186</v>
      </c>
      <c r="F332" s="8">
        <v>2009</v>
      </c>
    </row>
    <row r="333" spans="1:6" x14ac:dyDescent="0.25">
      <c r="A333" s="8">
        <v>330</v>
      </c>
      <c r="B333" s="9" t="s">
        <v>639</v>
      </c>
      <c r="C333" s="9" t="s">
        <v>637</v>
      </c>
      <c r="D333" s="10">
        <v>24974.080000000002</v>
      </c>
      <c r="E333" s="11">
        <v>6520190</v>
      </c>
      <c r="F333" s="8">
        <v>2009</v>
      </c>
    </row>
    <row r="334" spans="1:6" x14ac:dyDescent="0.25">
      <c r="A334" s="8">
        <v>331</v>
      </c>
      <c r="B334" s="9" t="s">
        <v>640</v>
      </c>
      <c r="C334" s="9" t="s">
        <v>637</v>
      </c>
      <c r="D334" s="10">
        <v>24974.080000000002</v>
      </c>
      <c r="E334" s="11" t="s">
        <v>641</v>
      </c>
      <c r="F334" s="8">
        <v>2009</v>
      </c>
    </row>
    <row r="335" spans="1:6" x14ac:dyDescent="0.25">
      <c r="A335" s="8">
        <v>332</v>
      </c>
      <c r="B335" s="9" t="s">
        <v>642</v>
      </c>
      <c r="C335" s="9" t="s">
        <v>637</v>
      </c>
      <c r="D335" s="10">
        <v>24974.04</v>
      </c>
      <c r="E335" s="11">
        <v>6520192</v>
      </c>
      <c r="F335" s="8">
        <v>2009</v>
      </c>
    </row>
    <row r="336" spans="1:6" x14ac:dyDescent="0.25">
      <c r="A336" s="8">
        <v>333</v>
      </c>
      <c r="B336" s="9" t="s">
        <v>643</v>
      </c>
      <c r="C336" s="9" t="s">
        <v>637</v>
      </c>
      <c r="D336" s="10">
        <v>24974.080000000002</v>
      </c>
      <c r="E336" s="11">
        <v>6521053</v>
      </c>
      <c r="F336" s="8">
        <v>2009</v>
      </c>
    </row>
    <row r="337" spans="1:6" x14ac:dyDescent="0.25">
      <c r="A337" s="8">
        <v>334</v>
      </c>
      <c r="B337" s="9" t="s">
        <v>644</v>
      </c>
      <c r="C337" s="9" t="s">
        <v>637</v>
      </c>
      <c r="D337" s="10">
        <v>24974.080000000002</v>
      </c>
      <c r="E337" s="11">
        <v>6520191</v>
      </c>
      <c r="F337" s="8">
        <v>2009</v>
      </c>
    </row>
    <row r="338" spans="1:6" x14ac:dyDescent="0.25">
      <c r="A338" s="8">
        <v>335</v>
      </c>
      <c r="B338" s="9" t="s">
        <v>645</v>
      </c>
      <c r="C338" s="9" t="s">
        <v>637</v>
      </c>
      <c r="D338" s="10">
        <v>24974.080000000002</v>
      </c>
      <c r="E338" s="11">
        <v>6520196</v>
      </c>
      <c r="F338" s="8">
        <v>2009</v>
      </c>
    </row>
    <row r="339" spans="1:6" x14ac:dyDescent="0.25">
      <c r="A339" s="8">
        <v>336</v>
      </c>
      <c r="B339" s="9" t="s">
        <v>646</v>
      </c>
      <c r="C339" s="9" t="s">
        <v>637</v>
      </c>
      <c r="D339" s="10">
        <v>24974.080000000002</v>
      </c>
      <c r="E339" s="11">
        <v>6521045</v>
      </c>
      <c r="F339" s="8">
        <v>2009</v>
      </c>
    </row>
    <row r="340" spans="1:6" x14ac:dyDescent="0.25">
      <c r="A340" s="8">
        <v>337</v>
      </c>
      <c r="B340" s="9" t="s">
        <v>647</v>
      </c>
      <c r="C340" s="9" t="s">
        <v>637</v>
      </c>
      <c r="D340" s="10">
        <v>24974.080000000002</v>
      </c>
      <c r="E340" s="11">
        <v>6521047</v>
      </c>
      <c r="F340" s="8">
        <v>2009</v>
      </c>
    </row>
    <row r="341" spans="1:6" x14ac:dyDescent="0.25">
      <c r="A341" s="8">
        <v>338</v>
      </c>
      <c r="B341" s="9" t="s">
        <v>648</v>
      </c>
      <c r="C341" s="9" t="s">
        <v>637</v>
      </c>
      <c r="D341" s="10">
        <v>24974.080000000002</v>
      </c>
      <c r="E341" s="11">
        <v>6521046</v>
      </c>
      <c r="F341" s="8">
        <v>2009</v>
      </c>
    </row>
    <row r="342" spans="1:6" x14ac:dyDescent="0.25">
      <c r="A342" s="8">
        <v>339</v>
      </c>
      <c r="B342" s="9" t="s">
        <v>649</v>
      </c>
      <c r="C342" s="9" t="s">
        <v>637</v>
      </c>
      <c r="D342" s="10">
        <v>24974.080000000002</v>
      </c>
      <c r="E342" s="11">
        <v>6521054</v>
      </c>
      <c r="F342" s="8">
        <v>2009</v>
      </c>
    </row>
    <row r="343" spans="1:6" x14ac:dyDescent="0.25">
      <c r="A343" s="8">
        <v>340</v>
      </c>
      <c r="B343" s="9" t="s">
        <v>650</v>
      </c>
      <c r="C343" s="9" t="s">
        <v>637</v>
      </c>
      <c r="D343" s="10">
        <v>24974.080000000002</v>
      </c>
      <c r="E343" s="11">
        <v>6521051</v>
      </c>
      <c r="F343" s="8">
        <v>2009</v>
      </c>
    </row>
    <row r="344" spans="1:6" x14ac:dyDescent="0.25">
      <c r="A344" s="8">
        <v>341</v>
      </c>
      <c r="B344" s="9" t="s">
        <v>651</v>
      </c>
      <c r="C344" s="9" t="s">
        <v>652</v>
      </c>
      <c r="D344" s="10">
        <v>15633.03</v>
      </c>
      <c r="E344" s="11">
        <v>6472419</v>
      </c>
      <c r="F344" s="8">
        <v>2010</v>
      </c>
    </row>
    <row r="345" spans="1:6" x14ac:dyDescent="0.25">
      <c r="A345" s="8">
        <v>342</v>
      </c>
      <c r="B345" s="9" t="s">
        <v>653</v>
      </c>
      <c r="C345" s="9" t="s">
        <v>654</v>
      </c>
      <c r="D345" s="10">
        <v>6959</v>
      </c>
      <c r="E345" s="11">
        <v>6520416</v>
      </c>
      <c r="F345" s="8">
        <v>2009</v>
      </c>
    </row>
    <row r="346" spans="1:6" x14ac:dyDescent="0.25">
      <c r="A346" s="8">
        <v>343</v>
      </c>
      <c r="B346" s="9" t="s">
        <v>655</v>
      </c>
      <c r="C346" s="9" t="s">
        <v>654</v>
      </c>
      <c r="D346" s="10">
        <v>6959</v>
      </c>
      <c r="E346" s="11">
        <v>6516900</v>
      </c>
      <c r="F346" s="8">
        <v>2009</v>
      </c>
    </row>
    <row r="347" spans="1:6" x14ac:dyDescent="0.25">
      <c r="A347" s="8">
        <v>344</v>
      </c>
      <c r="B347" s="9" t="s">
        <v>656</v>
      </c>
      <c r="C347" s="9" t="s">
        <v>654</v>
      </c>
      <c r="D347" s="10">
        <v>6959</v>
      </c>
      <c r="E347" s="11">
        <v>6516904</v>
      </c>
      <c r="F347" s="8">
        <v>2009</v>
      </c>
    </row>
    <row r="348" spans="1:6" x14ac:dyDescent="0.25">
      <c r="A348" s="8">
        <v>345</v>
      </c>
      <c r="B348" s="9" t="s">
        <v>657</v>
      </c>
      <c r="C348" s="9" t="s">
        <v>654</v>
      </c>
      <c r="D348" s="10">
        <v>6959</v>
      </c>
      <c r="E348" s="11">
        <v>6520260</v>
      </c>
      <c r="F348" s="8">
        <v>2009</v>
      </c>
    </row>
    <row r="349" spans="1:6" x14ac:dyDescent="0.25">
      <c r="A349" s="8">
        <v>346</v>
      </c>
      <c r="B349" s="9" t="s">
        <v>658</v>
      </c>
      <c r="C349" s="9" t="s">
        <v>659</v>
      </c>
      <c r="D349" s="10">
        <v>12153.09</v>
      </c>
      <c r="E349" s="11" t="s">
        <v>660</v>
      </c>
      <c r="F349" s="8">
        <v>2005</v>
      </c>
    </row>
    <row r="350" spans="1:6" x14ac:dyDescent="0.25">
      <c r="A350" s="8">
        <v>347</v>
      </c>
      <c r="B350" s="9" t="s">
        <v>661</v>
      </c>
      <c r="C350" s="9" t="s">
        <v>662</v>
      </c>
      <c r="D350" s="10">
        <v>4320</v>
      </c>
      <c r="E350" s="11" t="s">
        <v>663</v>
      </c>
      <c r="F350" s="8">
        <v>2019</v>
      </c>
    </row>
    <row r="351" spans="1:6" x14ac:dyDescent="0.25">
      <c r="A351" s="8">
        <v>348</v>
      </c>
      <c r="B351" s="9" t="s">
        <v>664</v>
      </c>
      <c r="C351" s="9" t="s">
        <v>662</v>
      </c>
      <c r="D351" s="10">
        <v>4320</v>
      </c>
      <c r="E351" s="11" t="s">
        <v>665</v>
      </c>
      <c r="F351" s="8">
        <v>2019</v>
      </c>
    </row>
    <row r="352" spans="1:6" x14ac:dyDescent="0.25">
      <c r="A352" s="8">
        <v>349</v>
      </c>
      <c r="B352" s="9" t="s">
        <v>666</v>
      </c>
      <c r="C352" s="9" t="s">
        <v>667</v>
      </c>
      <c r="D352" s="10">
        <v>4320</v>
      </c>
      <c r="E352" s="11" t="s">
        <v>668</v>
      </c>
      <c r="F352" s="8">
        <v>2019</v>
      </c>
    </row>
    <row r="353" spans="1:6" x14ac:dyDescent="0.25">
      <c r="A353" s="8">
        <v>350</v>
      </c>
      <c r="B353" s="9" t="s">
        <v>669</v>
      </c>
      <c r="C353" s="9" t="s">
        <v>670</v>
      </c>
      <c r="D353" s="10">
        <v>7320</v>
      </c>
      <c r="E353" s="11" t="s">
        <v>671</v>
      </c>
      <c r="F353" s="8">
        <v>2014</v>
      </c>
    </row>
    <row r="354" spans="1:6" x14ac:dyDescent="0.25">
      <c r="A354" s="8">
        <v>351</v>
      </c>
      <c r="B354" s="9" t="s">
        <v>672</v>
      </c>
      <c r="C354" s="9" t="s">
        <v>670</v>
      </c>
      <c r="D354" s="10">
        <v>7320</v>
      </c>
      <c r="E354" s="11" t="s">
        <v>673</v>
      </c>
      <c r="F354" s="8">
        <v>2014</v>
      </c>
    </row>
    <row r="355" spans="1:6" x14ac:dyDescent="0.25">
      <c r="A355" s="8">
        <v>352</v>
      </c>
      <c r="B355" s="9" t="s">
        <v>674</v>
      </c>
      <c r="C355" s="9" t="s">
        <v>670</v>
      </c>
      <c r="D355" s="10">
        <v>7320</v>
      </c>
      <c r="E355" s="11" t="s">
        <v>675</v>
      </c>
      <c r="F355" s="8">
        <v>2014</v>
      </c>
    </row>
    <row r="356" spans="1:6" x14ac:dyDescent="0.25">
      <c r="A356" s="8">
        <v>353</v>
      </c>
      <c r="B356" s="9" t="s">
        <v>676</v>
      </c>
      <c r="C356" s="9" t="s">
        <v>670</v>
      </c>
      <c r="D356" s="10">
        <v>18136.560000000001</v>
      </c>
      <c r="E356" s="11" t="s">
        <v>677</v>
      </c>
      <c r="F356" s="8">
        <v>2008</v>
      </c>
    </row>
    <row r="357" spans="1:6" x14ac:dyDescent="0.25">
      <c r="A357" s="8">
        <v>354</v>
      </c>
      <c r="B357" s="9" t="s">
        <v>678</v>
      </c>
      <c r="C357" s="9" t="s">
        <v>670</v>
      </c>
      <c r="D357" s="10">
        <v>18136.560000000001</v>
      </c>
      <c r="E357" s="11" t="s">
        <v>679</v>
      </c>
      <c r="F357" s="8">
        <v>2008</v>
      </c>
    </row>
    <row r="358" spans="1:6" x14ac:dyDescent="0.25">
      <c r="A358" s="8">
        <v>355</v>
      </c>
      <c r="B358" s="9" t="s">
        <v>680</v>
      </c>
      <c r="C358" s="9" t="s">
        <v>670</v>
      </c>
      <c r="D358" s="10">
        <v>18136.560000000001</v>
      </c>
      <c r="E358" s="11" t="s">
        <v>681</v>
      </c>
      <c r="F358" s="8">
        <v>2008</v>
      </c>
    </row>
    <row r="359" spans="1:6" x14ac:dyDescent="0.25">
      <c r="A359" s="8">
        <v>356</v>
      </c>
      <c r="B359" s="9" t="s">
        <v>682</v>
      </c>
      <c r="C359" s="9" t="s">
        <v>670</v>
      </c>
      <c r="D359" s="10">
        <v>18136.560000000001</v>
      </c>
      <c r="E359" s="11" t="s">
        <v>683</v>
      </c>
      <c r="F359" s="8">
        <v>2008</v>
      </c>
    </row>
    <row r="360" spans="1:6" x14ac:dyDescent="0.25">
      <c r="A360" s="8">
        <v>357</v>
      </c>
      <c r="B360" s="9" t="s">
        <v>684</v>
      </c>
      <c r="C360" s="9" t="s">
        <v>670</v>
      </c>
      <c r="D360" s="10">
        <v>18136.560000000001</v>
      </c>
      <c r="E360" s="11" t="s">
        <v>685</v>
      </c>
      <c r="F360" s="8">
        <v>2008</v>
      </c>
    </row>
    <row r="361" spans="1:6" x14ac:dyDescent="0.25">
      <c r="A361" s="8">
        <v>358</v>
      </c>
      <c r="B361" s="9" t="s">
        <v>686</v>
      </c>
      <c r="C361" s="9" t="s">
        <v>670</v>
      </c>
      <c r="D361" s="10">
        <v>18136.560000000001</v>
      </c>
      <c r="E361" s="11" t="s">
        <v>687</v>
      </c>
      <c r="F361" s="8">
        <v>2008</v>
      </c>
    </row>
    <row r="362" spans="1:6" x14ac:dyDescent="0.25">
      <c r="A362" s="8">
        <v>360</v>
      </c>
      <c r="B362" s="9" t="s">
        <v>688</v>
      </c>
      <c r="C362" s="9" t="s">
        <v>689</v>
      </c>
      <c r="D362" s="10">
        <v>19107.91</v>
      </c>
      <c r="E362" s="11" t="s">
        <v>690</v>
      </c>
      <c r="F362" s="8">
        <v>2008</v>
      </c>
    </row>
    <row r="363" spans="1:6" x14ac:dyDescent="0.25">
      <c r="A363" s="8">
        <v>361</v>
      </c>
      <c r="B363" s="9" t="s">
        <v>691</v>
      </c>
      <c r="C363" s="9" t="s">
        <v>689</v>
      </c>
      <c r="D363" s="10">
        <v>19107.91</v>
      </c>
      <c r="E363" s="11" t="s">
        <v>692</v>
      </c>
      <c r="F363" s="8">
        <v>2008</v>
      </c>
    </row>
    <row r="364" spans="1:6" x14ac:dyDescent="0.25">
      <c r="A364" s="8">
        <v>362</v>
      </c>
      <c r="B364" s="9" t="s">
        <v>693</v>
      </c>
      <c r="C364" s="9" t="s">
        <v>689</v>
      </c>
      <c r="D364" s="10">
        <v>16241.88</v>
      </c>
      <c r="E364" s="11" t="s">
        <v>694</v>
      </c>
      <c r="F364" s="8">
        <v>2008</v>
      </c>
    </row>
    <row r="365" spans="1:6" x14ac:dyDescent="0.25">
      <c r="A365" s="8">
        <v>363</v>
      </c>
      <c r="B365" s="9" t="s">
        <v>695</v>
      </c>
      <c r="C365" s="9" t="s">
        <v>689</v>
      </c>
      <c r="D365" s="10">
        <v>16241.88</v>
      </c>
      <c r="E365" s="11" t="s">
        <v>696</v>
      </c>
      <c r="F365" s="8">
        <v>2008</v>
      </c>
    </row>
    <row r="366" spans="1:6" x14ac:dyDescent="0.25">
      <c r="A366" s="8">
        <v>364</v>
      </c>
      <c r="B366" s="9" t="s">
        <v>697</v>
      </c>
      <c r="C366" s="9" t="s">
        <v>698</v>
      </c>
      <c r="D366" s="10">
        <v>8298.5</v>
      </c>
      <c r="E366" s="11" t="s">
        <v>699</v>
      </c>
      <c r="F366" s="8">
        <v>2009</v>
      </c>
    </row>
    <row r="367" spans="1:6" x14ac:dyDescent="0.25">
      <c r="A367" s="8">
        <v>365</v>
      </c>
      <c r="B367" s="9" t="s">
        <v>700</v>
      </c>
      <c r="C367" s="9" t="s">
        <v>701</v>
      </c>
      <c r="D367" s="10">
        <v>14107.5</v>
      </c>
      <c r="E367" s="11" t="s">
        <v>702</v>
      </c>
      <c r="F367" s="8">
        <v>2009</v>
      </c>
    </row>
    <row r="368" spans="1:6" x14ac:dyDescent="0.25">
      <c r="A368" s="8">
        <v>366</v>
      </c>
      <c r="B368" s="9" t="s">
        <v>703</v>
      </c>
      <c r="C368" s="9" t="s">
        <v>704</v>
      </c>
      <c r="D368" s="10">
        <v>5745.6</v>
      </c>
      <c r="E368" s="11" t="s">
        <v>705</v>
      </c>
      <c r="F368" s="8">
        <v>2018</v>
      </c>
    </row>
    <row r="369" spans="1:6" x14ac:dyDescent="0.25">
      <c r="A369" s="8">
        <v>367</v>
      </c>
      <c r="B369" s="9" t="s">
        <v>706</v>
      </c>
      <c r="C369" s="9" t="s">
        <v>707</v>
      </c>
      <c r="D369" s="10">
        <v>9206.4</v>
      </c>
      <c r="E369" s="11" t="s">
        <v>708</v>
      </c>
      <c r="F369" s="8">
        <v>2019</v>
      </c>
    </row>
    <row r="370" spans="1:6" x14ac:dyDescent="0.25">
      <c r="A370" s="8">
        <v>368</v>
      </c>
      <c r="B370" s="9" t="s">
        <v>709</v>
      </c>
      <c r="C370" s="9" t="s">
        <v>710</v>
      </c>
      <c r="D370" s="10">
        <v>7824</v>
      </c>
      <c r="E370" s="11" t="s">
        <v>711</v>
      </c>
      <c r="F370" s="8">
        <v>2019</v>
      </c>
    </row>
    <row r="371" spans="1:6" x14ac:dyDescent="0.25">
      <c r="A371" s="8">
        <v>369</v>
      </c>
      <c r="B371" s="9" t="s">
        <v>712</v>
      </c>
      <c r="C371" s="9" t="s">
        <v>710</v>
      </c>
      <c r="D371" s="10">
        <v>7824</v>
      </c>
      <c r="E371" s="11" t="s">
        <v>713</v>
      </c>
      <c r="F371" s="8">
        <v>2019</v>
      </c>
    </row>
    <row r="372" spans="1:6" x14ac:dyDescent="0.25">
      <c r="A372" s="8">
        <v>370</v>
      </c>
      <c r="B372" s="9" t="s">
        <v>714</v>
      </c>
      <c r="C372" s="9" t="s">
        <v>710</v>
      </c>
      <c r="D372" s="10">
        <v>7824</v>
      </c>
      <c r="E372" s="11" t="s">
        <v>715</v>
      </c>
      <c r="F372" s="8">
        <v>2019</v>
      </c>
    </row>
    <row r="373" spans="1:6" x14ac:dyDescent="0.25">
      <c r="A373" s="8">
        <v>371</v>
      </c>
      <c r="B373" s="9" t="s">
        <v>716</v>
      </c>
      <c r="C373" s="9" t="s">
        <v>710</v>
      </c>
      <c r="D373" s="10">
        <v>7824</v>
      </c>
      <c r="E373" s="11" t="s">
        <v>717</v>
      </c>
      <c r="F373" s="8">
        <v>2019</v>
      </c>
    </row>
    <row r="374" spans="1:6" x14ac:dyDescent="0.25">
      <c r="A374" s="8">
        <v>372</v>
      </c>
      <c r="B374" s="9" t="s">
        <v>718</v>
      </c>
      <c r="C374" s="9" t="s">
        <v>710</v>
      </c>
      <c r="D374" s="10">
        <v>7824</v>
      </c>
      <c r="E374" s="11" t="s">
        <v>719</v>
      </c>
      <c r="F374" s="8">
        <v>2019</v>
      </c>
    </row>
    <row r="375" spans="1:6" x14ac:dyDescent="0.25">
      <c r="A375" s="8">
        <v>373</v>
      </c>
      <c r="B375" s="9" t="s">
        <v>720</v>
      </c>
      <c r="C375" s="9" t="s">
        <v>710</v>
      </c>
      <c r="D375" s="10">
        <v>7824</v>
      </c>
      <c r="E375" s="11" t="s">
        <v>721</v>
      </c>
      <c r="F375" s="8">
        <v>2019</v>
      </c>
    </row>
    <row r="376" spans="1:6" x14ac:dyDescent="0.25">
      <c r="A376" s="8">
        <v>374</v>
      </c>
      <c r="B376" s="9" t="s">
        <v>722</v>
      </c>
      <c r="C376" s="9" t="s">
        <v>710</v>
      </c>
      <c r="D376" s="10">
        <v>7824</v>
      </c>
      <c r="E376" s="11" t="s">
        <v>723</v>
      </c>
      <c r="F376" s="8">
        <v>2019</v>
      </c>
    </row>
    <row r="377" spans="1:6" x14ac:dyDescent="0.25">
      <c r="A377" s="8">
        <v>375</v>
      </c>
      <c r="B377" s="9" t="s">
        <v>724</v>
      </c>
      <c r="C377" s="9" t="s">
        <v>710</v>
      </c>
      <c r="D377" s="10">
        <v>7824</v>
      </c>
      <c r="E377" s="11" t="s">
        <v>725</v>
      </c>
      <c r="F377" s="8">
        <v>2019</v>
      </c>
    </row>
    <row r="378" spans="1:6" x14ac:dyDescent="0.25">
      <c r="A378" s="8">
        <v>376</v>
      </c>
      <c r="B378" s="9" t="s">
        <v>726</v>
      </c>
      <c r="C378" s="9" t="s">
        <v>710</v>
      </c>
      <c r="D378" s="10">
        <v>7824</v>
      </c>
      <c r="E378" s="11" t="s">
        <v>727</v>
      </c>
      <c r="F378" s="8">
        <v>2019</v>
      </c>
    </row>
    <row r="379" spans="1:6" x14ac:dyDescent="0.25">
      <c r="A379" s="8">
        <v>377</v>
      </c>
      <c r="B379" s="9" t="s">
        <v>728</v>
      </c>
      <c r="C379" s="9" t="s">
        <v>710</v>
      </c>
      <c r="D379" s="10">
        <v>7824</v>
      </c>
      <c r="E379" s="11" t="s">
        <v>729</v>
      </c>
      <c r="F379" s="8">
        <v>2019</v>
      </c>
    </row>
    <row r="380" spans="1:6" x14ac:dyDescent="0.25">
      <c r="A380" s="8">
        <v>378</v>
      </c>
      <c r="B380" s="9" t="s">
        <v>730</v>
      </c>
      <c r="C380" s="9" t="s">
        <v>710</v>
      </c>
      <c r="D380" s="10">
        <v>7824</v>
      </c>
      <c r="E380" s="11" t="s">
        <v>731</v>
      </c>
      <c r="F380" s="8">
        <v>2019</v>
      </c>
    </row>
    <row r="381" spans="1:6" x14ac:dyDescent="0.25">
      <c r="A381" s="8">
        <v>379</v>
      </c>
      <c r="B381" s="9" t="s">
        <v>732</v>
      </c>
      <c r="C381" s="9" t="s">
        <v>733</v>
      </c>
      <c r="D381" s="10">
        <v>7824</v>
      </c>
      <c r="E381" s="11" t="s">
        <v>734</v>
      </c>
      <c r="F381" s="8">
        <v>2019</v>
      </c>
    </row>
    <row r="382" spans="1:6" x14ac:dyDescent="0.25">
      <c r="A382" s="8">
        <v>380</v>
      </c>
      <c r="B382" s="9" t="s">
        <v>735</v>
      </c>
      <c r="C382" s="9" t="s">
        <v>736</v>
      </c>
      <c r="D382" s="10">
        <v>10776</v>
      </c>
      <c r="E382" s="11" t="s">
        <v>737</v>
      </c>
      <c r="F382" s="8">
        <v>2019</v>
      </c>
    </row>
    <row r="383" spans="1:6" x14ac:dyDescent="0.25">
      <c r="A383" s="8">
        <v>381</v>
      </c>
      <c r="B383" s="9" t="s">
        <v>738</v>
      </c>
      <c r="C383" s="9" t="s">
        <v>736</v>
      </c>
      <c r="D383" s="10">
        <v>10776</v>
      </c>
      <c r="E383" s="11" t="s">
        <v>739</v>
      </c>
      <c r="F383" s="8">
        <v>2019</v>
      </c>
    </row>
    <row r="384" spans="1:6" x14ac:dyDescent="0.25">
      <c r="A384" s="8">
        <v>382</v>
      </c>
      <c r="B384" s="9" t="s">
        <v>740</v>
      </c>
      <c r="C384" s="9" t="s">
        <v>736</v>
      </c>
      <c r="D384" s="10">
        <v>10776</v>
      </c>
      <c r="E384" s="11" t="s">
        <v>741</v>
      </c>
      <c r="F384" s="8">
        <v>2019</v>
      </c>
    </row>
    <row r="385" spans="1:6" x14ac:dyDescent="0.25">
      <c r="A385" s="8">
        <v>383</v>
      </c>
      <c r="B385" s="9" t="s">
        <v>742</v>
      </c>
      <c r="C385" s="9" t="s">
        <v>743</v>
      </c>
      <c r="D385" s="10">
        <v>8228.4</v>
      </c>
      <c r="E385" s="11" t="s">
        <v>744</v>
      </c>
      <c r="F385" s="8">
        <v>2019</v>
      </c>
    </row>
    <row r="386" spans="1:6" x14ac:dyDescent="0.25">
      <c r="A386" s="8">
        <v>384</v>
      </c>
      <c r="B386" s="9" t="s">
        <v>745</v>
      </c>
      <c r="C386" s="9" t="s">
        <v>743</v>
      </c>
      <c r="D386" s="10">
        <v>8228.4</v>
      </c>
      <c r="E386" s="11" t="s">
        <v>746</v>
      </c>
      <c r="F386" s="8">
        <v>2019</v>
      </c>
    </row>
    <row r="387" spans="1:6" x14ac:dyDescent="0.25">
      <c r="A387" s="8">
        <v>385</v>
      </c>
      <c r="B387" s="9" t="s">
        <v>747</v>
      </c>
      <c r="C387" s="9" t="s">
        <v>743</v>
      </c>
      <c r="D387" s="10">
        <v>8228.4</v>
      </c>
      <c r="E387" s="11" t="s">
        <v>748</v>
      </c>
      <c r="F387" s="8">
        <v>2019</v>
      </c>
    </row>
    <row r="388" spans="1:6" x14ac:dyDescent="0.25">
      <c r="A388" s="8">
        <v>386</v>
      </c>
      <c r="B388" s="9" t="s">
        <v>749</v>
      </c>
      <c r="C388" s="9" t="s">
        <v>743</v>
      </c>
      <c r="D388" s="10">
        <v>8228.4</v>
      </c>
      <c r="E388" s="11" t="s">
        <v>750</v>
      </c>
      <c r="F388" s="8">
        <v>2019</v>
      </c>
    </row>
    <row r="389" spans="1:6" x14ac:dyDescent="0.25">
      <c r="A389" s="8">
        <v>387</v>
      </c>
      <c r="B389" s="9" t="s">
        <v>751</v>
      </c>
      <c r="C389" s="9" t="s">
        <v>752</v>
      </c>
      <c r="D389" s="10">
        <v>22591.35</v>
      </c>
      <c r="E389" s="11" t="s">
        <v>753</v>
      </c>
      <c r="F389" s="8">
        <v>2008</v>
      </c>
    </row>
    <row r="390" spans="1:6" x14ac:dyDescent="0.25">
      <c r="A390" s="8">
        <v>388</v>
      </c>
      <c r="B390" s="9" t="s">
        <v>754</v>
      </c>
      <c r="C390" s="9" t="s">
        <v>752</v>
      </c>
      <c r="D390" s="10">
        <v>22591.35</v>
      </c>
      <c r="E390" s="11" t="s">
        <v>755</v>
      </c>
      <c r="F390" s="8">
        <v>2008</v>
      </c>
    </row>
    <row r="391" spans="1:6" x14ac:dyDescent="0.25">
      <c r="A391" s="8">
        <v>389</v>
      </c>
      <c r="B391" s="9" t="s">
        <v>756</v>
      </c>
      <c r="C391" s="9" t="s">
        <v>752</v>
      </c>
      <c r="D391" s="10">
        <v>22591.35</v>
      </c>
      <c r="E391" s="11" t="s">
        <v>757</v>
      </c>
      <c r="F391" s="8">
        <v>2008</v>
      </c>
    </row>
    <row r="392" spans="1:6" x14ac:dyDescent="0.25">
      <c r="A392" s="8">
        <v>390</v>
      </c>
      <c r="B392" s="9" t="s">
        <v>758</v>
      </c>
      <c r="C392" s="9" t="s">
        <v>752</v>
      </c>
      <c r="D392" s="10">
        <v>22591.35</v>
      </c>
      <c r="E392" s="11" t="s">
        <v>759</v>
      </c>
      <c r="F392" s="8">
        <v>2008</v>
      </c>
    </row>
    <row r="393" spans="1:6" x14ac:dyDescent="0.25">
      <c r="A393" s="8">
        <v>391</v>
      </c>
      <c r="B393" s="9" t="s">
        <v>760</v>
      </c>
      <c r="C393" s="9" t="s">
        <v>752</v>
      </c>
      <c r="D393" s="10">
        <v>22591.35</v>
      </c>
      <c r="E393" s="11" t="s">
        <v>761</v>
      </c>
      <c r="F393" s="8">
        <v>2008</v>
      </c>
    </row>
    <row r="394" spans="1:6" x14ac:dyDescent="0.25">
      <c r="A394" s="8">
        <v>392</v>
      </c>
      <c r="B394" s="9" t="s">
        <v>762</v>
      </c>
      <c r="C394" s="9" t="s">
        <v>752</v>
      </c>
      <c r="D394" s="10">
        <v>22591.35</v>
      </c>
      <c r="E394" s="11" t="s">
        <v>763</v>
      </c>
      <c r="F394" s="8">
        <v>2008</v>
      </c>
    </row>
    <row r="395" spans="1:6" x14ac:dyDescent="0.25">
      <c r="A395" s="8">
        <v>393</v>
      </c>
      <c r="B395" s="9" t="s">
        <v>764</v>
      </c>
      <c r="C395" s="9" t="s">
        <v>752</v>
      </c>
      <c r="D395" s="10">
        <v>22591.35</v>
      </c>
      <c r="E395" s="11" t="s">
        <v>765</v>
      </c>
      <c r="F395" s="8">
        <v>2008</v>
      </c>
    </row>
    <row r="396" spans="1:6" x14ac:dyDescent="0.25">
      <c r="A396" s="8">
        <v>394</v>
      </c>
      <c r="B396" s="9" t="s">
        <v>766</v>
      </c>
      <c r="C396" s="9" t="s">
        <v>752</v>
      </c>
      <c r="D396" s="10">
        <v>22591.35</v>
      </c>
      <c r="E396" s="11" t="s">
        <v>767</v>
      </c>
      <c r="F396" s="8">
        <v>2008</v>
      </c>
    </row>
    <row r="397" spans="1:6" x14ac:dyDescent="0.25">
      <c r="A397" s="8">
        <v>395</v>
      </c>
      <c r="B397" s="9" t="s">
        <v>768</v>
      </c>
      <c r="C397" s="9" t="s">
        <v>752</v>
      </c>
      <c r="D397" s="10">
        <v>22445.63</v>
      </c>
      <c r="E397" s="11" t="s">
        <v>769</v>
      </c>
      <c r="F397" s="8">
        <v>2008</v>
      </c>
    </row>
    <row r="398" spans="1:6" x14ac:dyDescent="0.25">
      <c r="A398" s="8">
        <v>396</v>
      </c>
      <c r="B398" s="9" t="s">
        <v>770</v>
      </c>
      <c r="C398" s="9" t="s">
        <v>752</v>
      </c>
      <c r="D398" s="10">
        <v>22445.63</v>
      </c>
      <c r="E398" s="11" t="s">
        <v>771</v>
      </c>
      <c r="F398" s="8">
        <v>2008</v>
      </c>
    </row>
    <row r="399" spans="1:6" x14ac:dyDescent="0.25">
      <c r="A399" s="8">
        <v>397</v>
      </c>
      <c r="B399" s="9" t="s">
        <v>772</v>
      </c>
      <c r="C399" s="9" t="s">
        <v>752</v>
      </c>
      <c r="D399" s="10">
        <v>22445.63</v>
      </c>
      <c r="E399" s="11" t="s">
        <v>773</v>
      </c>
      <c r="F399" s="8">
        <v>2008</v>
      </c>
    </row>
    <row r="400" spans="1:6" x14ac:dyDescent="0.25">
      <c r="A400" s="8">
        <v>398</v>
      </c>
      <c r="B400" s="9" t="s">
        <v>774</v>
      </c>
      <c r="C400" s="9" t="s">
        <v>752</v>
      </c>
      <c r="D400" s="10">
        <v>22445.63</v>
      </c>
      <c r="E400" s="11" t="s">
        <v>775</v>
      </c>
      <c r="F400" s="8">
        <v>2008</v>
      </c>
    </row>
    <row r="401" spans="1:6" x14ac:dyDescent="0.25">
      <c r="A401" s="8">
        <v>399</v>
      </c>
      <c r="B401" s="9" t="s">
        <v>776</v>
      </c>
      <c r="C401" s="9" t="s">
        <v>777</v>
      </c>
      <c r="D401" s="10">
        <v>6574.86</v>
      </c>
      <c r="E401" s="11">
        <v>6631730</v>
      </c>
      <c r="F401" s="8">
        <v>2011</v>
      </c>
    </row>
    <row r="402" spans="1:6" x14ac:dyDescent="0.25">
      <c r="A402" s="8">
        <v>400</v>
      </c>
      <c r="B402" s="9" t="s">
        <v>778</v>
      </c>
      <c r="C402" s="9" t="s">
        <v>779</v>
      </c>
      <c r="D402" s="10">
        <v>9896</v>
      </c>
      <c r="E402" s="11" t="s">
        <v>780</v>
      </c>
      <c r="F402" s="8">
        <v>2019</v>
      </c>
    </row>
    <row r="403" spans="1:6" x14ac:dyDescent="0.25">
      <c r="A403" s="8">
        <v>401</v>
      </c>
      <c r="B403" s="9" t="s">
        <v>781</v>
      </c>
      <c r="C403" s="9" t="s">
        <v>779</v>
      </c>
      <c r="D403" s="10">
        <v>9896</v>
      </c>
      <c r="E403" s="11" t="s">
        <v>782</v>
      </c>
      <c r="F403" s="8">
        <v>2019</v>
      </c>
    </row>
    <row r="404" spans="1:6" x14ac:dyDescent="0.25">
      <c r="A404" s="8">
        <v>402</v>
      </c>
      <c r="B404" s="9" t="s">
        <v>783</v>
      </c>
      <c r="C404" s="9" t="s">
        <v>779</v>
      </c>
      <c r="D404" s="10">
        <v>9896</v>
      </c>
      <c r="E404" s="11" t="s">
        <v>784</v>
      </c>
      <c r="F404" s="8">
        <v>2019</v>
      </c>
    </row>
    <row r="405" spans="1:6" x14ac:dyDescent="0.25">
      <c r="A405" s="8">
        <v>403</v>
      </c>
      <c r="B405" s="9" t="s">
        <v>785</v>
      </c>
      <c r="C405" s="9" t="s">
        <v>786</v>
      </c>
      <c r="D405" s="10">
        <v>63565.81</v>
      </c>
      <c r="E405" s="11" t="s">
        <v>787</v>
      </c>
      <c r="F405" s="8">
        <v>2003</v>
      </c>
    </row>
    <row r="406" spans="1:6" x14ac:dyDescent="0.25">
      <c r="A406" s="8">
        <v>404</v>
      </c>
      <c r="B406" s="9" t="s">
        <v>788</v>
      </c>
      <c r="C406" s="9" t="s">
        <v>789</v>
      </c>
      <c r="D406" s="10">
        <v>30291</v>
      </c>
      <c r="E406" s="11" t="s">
        <v>790</v>
      </c>
      <c r="F406" s="8">
        <v>2009</v>
      </c>
    </row>
    <row r="407" spans="1:6" x14ac:dyDescent="0.25">
      <c r="A407" s="8">
        <v>405</v>
      </c>
      <c r="B407" s="9" t="s">
        <v>791</v>
      </c>
      <c r="C407" s="9" t="s">
        <v>792</v>
      </c>
      <c r="D407" s="10">
        <v>69156</v>
      </c>
      <c r="E407" s="11" t="s">
        <v>787</v>
      </c>
      <c r="F407" s="8">
        <v>2021</v>
      </c>
    </row>
    <row r="408" spans="1:6" x14ac:dyDescent="0.25">
      <c r="A408" s="8">
        <v>407</v>
      </c>
      <c r="B408" s="9" t="s">
        <v>793</v>
      </c>
      <c r="C408" s="9" t="s">
        <v>794</v>
      </c>
      <c r="D408" s="10">
        <v>2205.42</v>
      </c>
      <c r="E408" s="11" t="s">
        <v>795</v>
      </c>
      <c r="F408" s="8">
        <v>2014</v>
      </c>
    </row>
    <row r="409" spans="1:6" x14ac:dyDescent="0.25">
      <c r="A409" s="8">
        <v>408</v>
      </c>
      <c r="B409" s="9" t="s">
        <v>796</v>
      </c>
      <c r="C409" s="9" t="s">
        <v>794</v>
      </c>
      <c r="D409" s="10">
        <v>2205.42</v>
      </c>
      <c r="E409" s="11" t="s">
        <v>797</v>
      </c>
      <c r="F409" s="8">
        <v>2014</v>
      </c>
    </row>
    <row r="410" spans="1:6" x14ac:dyDescent="0.25">
      <c r="A410" s="8">
        <v>409</v>
      </c>
      <c r="B410" s="9" t="s">
        <v>798</v>
      </c>
      <c r="C410" s="9" t="s">
        <v>799</v>
      </c>
      <c r="D410" s="10">
        <v>2645.42</v>
      </c>
      <c r="E410" s="11" t="s">
        <v>800</v>
      </c>
      <c r="F410" s="8">
        <v>2010</v>
      </c>
    </row>
    <row r="411" spans="1:6" x14ac:dyDescent="0.25">
      <c r="A411" s="8">
        <v>410</v>
      </c>
      <c r="B411" s="9" t="s">
        <v>801</v>
      </c>
      <c r="C411" s="9" t="s">
        <v>799</v>
      </c>
      <c r="D411" s="10">
        <v>2645.43</v>
      </c>
      <c r="E411" s="11" t="s">
        <v>802</v>
      </c>
      <c r="F411" s="8">
        <v>2010</v>
      </c>
    </row>
    <row r="412" spans="1:6" x14ac:dyDescent="0.25">
      <c r="A412" s="8">
        <v>411</v>
      </c>
      <c r="B412" s="9" t="s">
        <v>803</v>
      </c>
      <c r="C412" s="9" t="s">
        <v>804</v>
      </c>
      <c r="D412" s="10">
        <v>2112</v>
      </c>
      <c r="E412" s="11" t="s">
        <v>805</v>
      </c>
      <c r="F412" s="8">
        <v>2019</v>
      </c>
    </row>
    <row r="413" spans="1:6" x14ac:dyDescent="0.25">
      <c r="A413" s="8">
        <v>412</v>
      </c>
      <c r="B413" s="9" t="s">
        <v>806</v>
      </c>
      <c r="C413" s="9" t="s">
        <v>807</v>
      </c>
      <c r="D413" s="10">
        <v>2735.08</v>
      </c>
      <c r="E413" s="11" t="s">
        <v>808</v>
      </c>
      <c r="F413" s="8">
        <v>2006</v>
      </c>
    </row>
    <row r="414" spans="1:6" x14ac:dyDescent="0.25">
      <c r="A414" s="8">
        <v>413</v>
      </c>
      <c r="B414" s="9" t="s">
        <v>809</v>
      </c>
      <c r="C414" s="9" t="s">
        <v>810</v>
      </c>
      <c r="D414" s="10">
        <v>2204.35</v>
      </c>
      <c r="E414" s="11" t="s">
        <v>811</v>
      </c>
      <c r="F414" s="8">
        <v>2011</v>
      </c>
    </row>
    <row r="415" spans="1:6" x14ac:dyDescent="0.25">
      <c r="A415" s="8">
        <v>414</v>
      </c>
      <c r="B415" s="9" t="s">
        <v>812</v>
      </c>
      <c r="C415" s="9" t="s">
        <v>813</v>
      </c>
      <c r="D415" s="10">
        <v>35300.160000000003</v>
      </c>
      <c r="E415" s="11" t="s">
        <v>814</v>
      </c>
      <c r="F415" s="8">
        <v>2009</v>
      </c>
    </row>
    <row r="416" spans="1:6" x14ac:dyDescent="0.25">
      <c r="A416" s="8">
        <v>415</v>
      </c>
      <c r="B416" s="9" t="s">
        <v>815</v>
      </c>
      <c r="C416" s="9" t="s">
        <v>813</v>
      </c>
      <c r="D416" s="10">
        <v>31668.28</v>
      </c>
      <c r="E416" s="11" t="s">
        <v>816</v>
      </c>
      <c r="F416" s="8">
        <v>2009</v>
      </c>
    </row>
    <row r="417" spans="1:6" x14ac:dyDescent="0.25">
      <c r="A417" s="8">
        <v>416</v>
      </c>
      <c r="B417" s="9" t="s">
        <v>817</v>
      </c>
      <c r="C417" s="9" t="s">
        <v>818</v>
      </c>
      <c r="D417" s="10">
        <f>207278.4+3784.81</f>
        <v>211063.21</v>
      </c>
      <c r="E417" s="11" t="s">
        <v>819</v>
      </c>
      <c r="F417" s="8">
        <v>2021</v>
      </c>
    </row>
    <row r="418" spans="1:6" x14ac:dyDescent="0.25">
      <c r="A418" s="8">
        <v>417</v>
      </c>
      <c r="B418" s="9" t="s">
        <v>820</v>
      </c>
      <c r="C418" s="9" t="s">
        <v>821</v>
      </c>
      <c r="D418" s="10">
        <v>222508.45</v>
      </c>
      <c r="E418" s="11" t="s">
        <v>819</v>
      </c>
      <c r="F418" s="8">
        <v>2022</v>
      </c>
    </row>
    <row r="419" spans="1:6" x14ac:dyDescent="0.25">
      <c r="A419" s="8">
        <v>418</v>
      </c>
      <c r="B419" s="9" t="s">
        <v>822</v>
      </c>
      <c r="C419" s="9" t="s">
        <v>823</v>
      </c>
      <c r="D419" s="10">
        <v>2050.0100000000002</v>
      </c>
      <c r="E419" s="11" t="s">
        <v>824</v>
      </c>
      <c r="F419" s="8">
        <v>2009</v>
      </c>
    </row>
    <row r="420" spans="1:6" x14ac:dyDescent="0.25">
      <c r="A420" s="8">
        <v>419</v>
      </c>
      <c r="B420" s="9" t="s">
        <v>825</v>
      </c>
      <c r="C420" s="9" t="s">
        <v>823</v>
      </c>
      <c r="D420" s="10">
        <v>3484.03</v>
      </c>
      <c r="E420" s="11">
        <v>1004108</v>
      </c>
      <c r="F420" s="8">
        <v>2005</v>
      </c>
    </row>
    <row r="421" spans="1:6" x14ac:dyDescent="0.25">
      <c r="A421" s="8">
        <v>421</v>
      </c>
      <c r="B421" s="9" t="s">
        <v>826</v>
      </c>
      <c r="C421" s="9" t="s">
        <v>823</v>
      </c>
      <c r="D421" s="10">
        <v>2185.5500000000002</v>
      </c>
      <c r="E421" s="11" t="s">
        <v>827</v>
      </c>
      <c r="F421" s="8">
        <v>2008</v>
      </c>
    </row>
    <row r="422" spans="1:6" x14ac:dyDescent="0.25">
      <c r="A422" s="8">
        <v>422</v>
      </c>
      <c r="B422" s="9" t="s">
        <v>828</v>
      </c>
      <c r="C422" s="9" t="s">
        <v>823</v>
      </c>
      <c r="D422" s="10">
        <v>2185.5500000000002</v>
      </c>
      <c r="E422" s="11" t="s">
        <v>829</v>
      </c>
      <c r="F422" s="8">
        <v>2008</v>
      </c>
    </row>
    <row r="423" spans="1:6" x14ac:dyDescent="0.25">
      <c r="A423" s="8">
        <v>423</v>
      </c>
      <c r="B423" s="9" t="s">
        <v>830</v>
      </c>
      <c r="C423" s="9" t="s">
        <v>823</v>
      </c>
      <c r="D423" s="10">
        <v>2185.5500000000002</v>
      </c>
      <c r="E423" s="11" t="s">
        <v>831</v>
      </c>
      <c r="F423" s="8">
        <v>2008</v>
      </c>
    </row>
    <row r="424" spans="1:6" x14ac:dyDescent="0.25">
      <c r="A424" s="8">
        <v>424</v>
      </c>
      <c r="B424" s="9" t="s">
        <v>832</v>
      </c>
      <c r="C424" s="9" t="s">
        <v>823</v>
      </c>
      <c r="D424" s="10">
        <v>2185.5500000000002</v>
      </c>
      <c r="E424" s="11" t="s">
        <v>833</v>
      </c>
      <c r="F424" s="8">
        <v>2008</v>
      </c>
    </row>
    <row r="425" spans="1:6" x14ac:dyDescent="0.25">
      <c r="A425" s="8">
        <v>425</v>
      </c>
      <c r="B425" s="9" t="s">
        <v>834</v>
      </c>
      <c r="C425" s="9" t="s">
        <v>823</v>
      </c>
      <c r="D425" s="10">
        <v>2185.5500000000002</v>
      </c>
      <c r="E425" s="11" t="s">
        <v>835</v>
      </c>
      <c r="F425" s="8">
        <v>2008</v>
      </c>
    </row>
    <row r="426" spans="1:6" x14ac:dyDescent="0.25">
      <c r="A426" s="8">
        <v>426</v>
      </c>
      <c r="B426" s="9" t="s">
        <v>836</v>
      </c>
      <c r="C426" s="9" t="s">
        <v>823</v>
      </c>
      <c r="D426" s="10">
        <v>2185.5500000000002</v>
      </c>
      <c r="E426" s="11" t="s">
        <v>837</v>
      </c>
      <c r="F426" s="8">
        <v>2008</v>
      </c>
    </row>
    <row r="427" spans="1:6" x14ac:dyDescent="0.25">
      <c r="A427" s="8">
        <v>427</v>
      </c>
      <c r="B427" s="9" t="s">
        <v>838</v>
      </c>
      <c r="C427" s="9" t="s">
        <v>823</v>
      </c>
      <c r="D427" s="10">
        <v>2185.5500000000002</v>
      </c>
      <c r="E427" s="11" t="s">
        <v>839</v>
      </c>
      <c r="F427" s="8">
        <v>2008</v>
      </c>
    </row>
    <row r="428" spans="1:6" x14ac:dyDescent="0.25">
      <c r="A428" s="8">
        <v>428</v>
      </c>
      <c r="B428" s="9" t="s">
        <v>840</v>
      </c>
      <c r="C428" s="9" t="s">
        <v>823</v>
      </c>
      <c r="D428" s="10">
        <v>2185.5500000000002</v>
      </c>
      <c r="E428" s="11" t="s">
        <v>841</v>
      </c>
      <c r="F428" s="8">
        <v>2008</v>
      </c>
    </row>
    <row r="429" spans="1:6" x14ac:dyDescent="0.25">
      <c r="A429" s="8">
        <v>429</v>
      </c>
      <c r="B429" s="9" t="s">
        <v>842</v>
      </c>
      <c r="C429" s="9" t="s">
        <v>823</v>
      </c>
      <c r="D429" s="10">
        <v>2185.5500000000002</v>
      </c>
      <c r="E429" s="11" t="s">
        <v>843</v>
      </c>
      <c r="F429" s="8">
        <v>2008</v>
      </c>
    </row>
    <row r="430" spans="1:6" x14ac:dyDescent="0.25">
      <c r="A430" s="8">
        <v>430</v>
      </c>
      <c r="B430" s="9" t="s">
        <v>844</v>
      </c>
      <c r="C430" s="9" t="s">
        <v>823</v>
      </c>
      <c r="D430" s="10">
        <v>2185.5500000000002</v>
      </c>
      <c r="E430" s="11" t="s">
        <v>845</v>
      </c>
      <c r="F430" s="8">
        <v>2008</v>
      </c>
    </row>
    <row r="431" spans="1:6" x14ac:dyDescent="0.25">
      <c r="A431" s="8">
        <v>431</v>
      </c>
      <c r="B431" s="9" t="s">
        <v>846</v>
      </c>
      <c r="C431" s="9" t="s">
        <v>823</v>
      </c>
      <c r="D431" s="10">
        <v>2185.5500000000002</v>
      </c>
      <c r="E431" s="11" t="s">
        <v>847</v>
      </c>
      <c r="F431" s="8">
        <v>2008</v>
      </c>
    </row>
    <row r="432" spans="1:6" x14ac:dyDescent="0.25">
      <c r="A432" s="8">
        <v>432</v>
      </c>
      <c r="B432" s="9" t="s">
        <v>848</v>
      </c>
      <c r="C432" s="9" t="s">
        <v>823</v>
      </c>
      <c r="D432" s="10">
        <v>2185.5500000000002</v>
      </c>
      <c r="E432" s="11" t="s">
        <v>849</v>
      </c>
      <c r="F432" s="8">
        <v>2008</v>
      </c>
    </row>
    <row r="433" spans="1:6" x14ac:dyDescent="0.25">
      <c r="A433" s="8">
        <v>433</v>
      </c>
      <c r="B433" s="9" t="s">
        <v>850</v>
      </c>
      <c r="C433" s="9" t="s">
        <v>851</v>
      </c>
      <c r="D433" s="10">
        <v>3900.95</v>
      </c>
      <c r="E433" s="11">
        <v>1105101</v>
      </c>
      <c r="F433" s="8">
        <v>2005</v>
      </c>
    </row>
    <row r="434" spans="1:6" x14ac:dyDescent="0.25">
      <c r="A434" s="8">
        <v>434</v>
      </c>
      <c r="B434" s="9" t="s">
        <v>852</v>
      </c>
      <c r="C434" s="9" t="s">
        <v>853</v>
      </c>
      <c r="D434" s="10">
        <v>2768.04</v>
      </c>
      <c r="E434" s="11">
        <v>1708117</v>
      </c>
      <c r="F434" s="8">
        <v>2008</v>
      </c>
    </row>
    <row r="435" spans="1:6" x14ac:dyDescent="0.25">
      <c r="A435" s="8">
        <v>435</v>
      </c>
      <c r="B435" s="9" t="s">
        <v>854</v>
      </c>
      <c r="C435" s="9" t="s">
        <v>855</v>
      </c>
      <c r="D435" s="10">
        <v>2196</v>
      </c>
      <c r="E435" s="11">
        <v>4219116</v>
      </c>
      <c r="F435" s="8">
        <v>2019</v>
      </c>
    </row>
    <row r="436" spans="1:6" x14ac:dyDescent="0.25">
      <c r="A436" s="8">
        <v>436</v>
      </c>
      <c r="B436" s="9" t="s">
        <v>856</v>
      </c>
      <c r="C436" s="9" t="s">
        <v>855</v>
      </c>
      <c r="D436" s="10">
        <v>2196</v>
      </c>
      <c r="E436" s="11">
        <v>4219117</v>
      </c>
      <c r="F436" s="8">
        <v>2019</v>
      </c>
    </row>
    <row r="437" spans="1:6" x14ac:dyDescent="0.25">
      <c r="A437" s="8">
        <v>437</v>
      </c>
      <c r="B437" s="9" t="s">
        <v>857</v>
      </c>
      <c r="C437" s="9" t="s">
        <v>858</v>
      </c>
      <c r="D437" s="10">
        <v>2499</v>
      </c>
      <c r="E437" s="11">
        <v>1047299</v>
      </c>
      <c r="F437" s="8">
        <v>2010</v>
      </c>
    </row>
    <row r="438" spans="1:6" x14ac:dyDescent="0.25">
      <c r="A438" s="8">
        <v>438</v>
      </c>
      <c r="B438" s="9" t="s">
        <v>859</v>
      </c>
      <c r="C438" s="9" t="s">
        <v>860</v>
      </c>
      <c r="D438" s="10">
        <v>1815.74</v>
      </c>
      <c r="E438" s="11" t="s">
        <v>861</v>
      </c>
      <c r="F438" s="8">
        <v>2004</v>
      </c>
    </row>
    <row r="439" spans="1:6" x14ac:dyDescent="0.25">
      <c r="A439" s="8">
        <v>439</v>
      </c>
      <c r="B439" s="9" t="s">
        <v>862</v>
      </c>
      <c r="C439" s="9" t="s">
        <v>863</v>
      </c>
      <c r="D439" s="10">
        <v>115200</v>
      </c>
      <c r="E439" s="11">
        <v>14109073</v>
      </c>
      <c r="F439" s="8">
        <v>2014</v>
      </c>
    </row>
    <row r="440" spans="1:6" x14ac:dyDescent="0.25">
      <c r="A440" s="8">
        <v>440</v>
      </c>
      <c r="B440" s="9" t="s">
        <v>864</v>
      </c>
      <c r="C440" s="9" t="s">
        <v>865</v>
      </c>
      <c r="D440" s="10">
        <v>6600</v>
      </c>
      <c r="E440" s="11">
        <v>300180432</v>
      </c>
      <c r="F440" s="8">
        <v>2019</v>
      </c>
    </row>
    <row r="441" spans="1:6" x14ac:dyDescent="0.25">
      <c r="A441" s="8">
        <v>441</v>
      </c>
      <c r="B441" s="9" t="s">
        <v>866</v>
      </c>
      <c r="C441" s="9" t="s">
        <v>867</v>
      </c>
      <c r="D441" s="10">
        <v>34600</v>
      </c>
      <c r="E441" s="13" t="s">
        <v>64</v>
      </c>
      <c r="F441" s="8">
        <v>2021</v>
      </c>
    </row>
    <row r="442" spans="1:6" x14ac:dyDescent="0.25">
      <c r="A442" s="8">
        <v>442</v>
      </c>
      <c r="B442" s="9" t="s">
        <v>868</v>
      </c>
      <c r="C442" s="9" t="s">
        <v>869</v>
      </c>
      <c r="D442" s="10">
        <v>6567.61</v>
      </c>
      <c r="E442" s="11" t="s">
        <v>870</v>
      </c>
      <c r="F442" s="8">
        <v>2009</v>
      </c>
    </row>
    <row r="443" spans="1:6" x14ac:dyDescent="0.25">
      <c r="A443" s="8">
        <v>443</v>
      </c>
      <c r="B443" s="9" t="s">
        <v>871</v>
      </c>
      <c r="C443" s="9" t="s">
        <v>869</v>
      </c>
      <c r="D443" s="10">
        <v>6567.61</v>
      </c>
      <c r="E443" s="11" t="s">
        <v>872</v>
      </c>
      <c r="F443" s="8">
        <v>2009</v>
      </c>
    </row>
    <row r="444" spans="1:6" x14ac:dyDescent="0.25">
      <c r="A444" s="8">
        <v>444</v>
      </c>
      <c r="B444" s="9" t="s">
        <v>873</v>
      </c>
      <c r="C444" s="9" t="s">
        <v>869</v>
      </c>
      <c r="D444" s="10">
        <v>6567.61</v>
      </c>
      <c r="E444" s="11" t="s">
        <v>874</v>
      </c>
      <c r="F444" s="8">
        <v>2009</v>
      </c>
    </row>
    <row r="445" spans="1:6" x14ac:dyDescent="0.25">
      <c r="A445" s="8">
        <v>445</v>
      </c>
      <c r="B445" s="9" t="s">
        <v>875</v>
      </c>
      <c r="C445" s="9" t="s">
        <v>869</v>
      </c>
      <c r="D445" s="10">
        <v>6567.61</v>
      </c>
      <c r="E445" s="11" t="s">
        <v>876</v>
      </c>
      <c r="F445" s="8">
        <v>2009</v>
      </c>
    </row>
    <row r="446" spans="1:6" x14ac:dyDescent="0.25">
      <c r="A446" s="8">
        <v>446</v>
      </c>
      <c r="B446" s="9" t="s">
        <v>877</v>
      </c>
      <c r="C446" s="9" t="s">
        <v>869</v>
      </c>
      <c r="D446" s="10">
        <v>6567.61</v>
      </c>
      <c r="E446" s="11" t="s">
        <v>878</v>
      </c>
      <c r="F446" s="8">
        <v>2009</v>
      </c>
    </row>
    <row r="447" spans="1:6" x14ac:dyDescent="0.25">
      <c r="A447" s="8">
        <v>447</v>
      </c>
      <c r="B447" s="9" t="s">
        <v>879</v>
      </c>
      <c r="C447" s="9" t="s">
        <v>869</v>
      </c>
      <c r="D447" s="10">
        <v>6567.61</v>
      </c>
      <c r="E447" s="11" t="s">
        <v>880</v>
      </c>
      <c r="F447" s="8">
        <v>2009</v>
      </c>
    </row>
    <row r="448" spans="1:6" x14ac:dyDescent="0.25">
      <c r="A448" s="8">
        <v>448</v>
      </c>
      <c r="B448" s="9" t="s">
        <v>881</v>
      </c>
      <c r="C448" s="9" t="s">
        <v>882</v>
      </c>
      <c r="D448" s="10">
        <v>11193.12</v>
      </c>
      <c r="E448" s="11">
        <v>9153</v>
      </c>
      <c r="F448" s="8">
        <v>2022</v>
      </c>
    </row>
    <row r="449" spans="1:6" x14ac:dyDescent="0.25">
      <c r="A449" s="8">
        <v>449</v>
      </c>
      <c r="B449" s="9" t="s">
        <v>883</v>
      </c>
      <c r="C449" s="9" t="s">
        <v>884</v>
      </c>
      <c r="D449" s="10">
        <v>11193.12</v>
      </c>
      <c r="E449" s="11">
        <v>1555</v>
      </c>
      <c r="F449" s="8">
        <v>2011</v>
      </c>
    </row>
    <row r="450" spans="1:6" x14ac:dyDescent="0.25">
      <c r="A450" s="8">
        <v>450</v>
      </c>
      <c r="B450" s="9" t="s">
        <v>885</v>
      </c>
      <c r="C450" s="9" t="s">
        <v>886</v>
      </c>
      <c r="D450" s="10">
        <v>11752.78</v>
      </c>
      <c r="E450" s="11">
        <v>2745</v>
      </c>
      <c r="F450" s="8">
        <v>2013</v>
      </c>
    </row>
    <row r="451" spans="1:6" x14ac:dyDescent="0.25">
      <c r="A451" s="8">
        <v>451</v>
      </c>
      <c r="B451" s="9" t="s">
        <v>887</v>
      </c>
      <c r="C451" s="9" t="s">
        <v>884</v>
      </c>
      <c r="D451" s="10">
        <v>22437.81</v>
      </c>
      <c r="E451" s="11">
        <v>51532011</v>
      </c>
      <c r="F451" s="8">
        <v>2009</v>
      </c>
    </row>
    <row r="452" spans="1:6" x14ac:dyDescent="0.25">
      <c r="A452" s="8">
        <v>452</v>
      </c>
      <c r="B452" s="9" t="s">
        <v>888</v>
      </c>
      <c r="C452" s="9" t="s">
        <v>889</v>
      </c>
      <c r="D452" s="10">
        <v>22477.32</v>
      </c>
      <c r="E452" s="11" t="s">
        <v>890</v>
      </c>
      <c r="F452" s="8">
        <v>2009</v>
      </c>
    </row>
    <row r="453" spans="1:6" x14ac:dyDescent="0.25">
      <c r="A453" s="8">
        <v>453</v>
      </c>
      <c r="B453" s="9" t="s">
        <v>891</v>
      </c>
      <c r="C453" s="9" t="s">
        <v>892</v>
      </c>
      <c r="D453" s="10">
        <v>11728.48</v>
      </c>
      <c r="E453" s="11">
        <v>54462</v>
      </c>
      <c r="F453" s="8">
        <v>2022</v>
      </c>
    </row>
    <row r="454" spans="1:6" x14ac:dyDescent="0.25">
      <c r="A454" s="8">
        <v>454</v>
      </c>
      <c r="B454" s="9" t="s">
        <v>893</v>
      </c>
      <c r="C454" s="9" t="s">
        <v>894</v>
      </c>
      <c r="D454" s="10">
        <v>11321.38</v>
      </c>
      <c r="E454" s="11">
        <v>6385</v>
      </c>
      <c r="F454" s="8">
        <v>2019</v>
      </c>
    </row>
    <row r="455" spans="1:6" x14ac:dyDescent="0.25">
      <c r="A455" s="8">
        <v>455</v>
      </c>
      <c r="B455" s="9" t="s">
        <v>895</v>
      </c>
      <c r="C455" s="9" t="s">
        <v>896</v>
      </c>
      <c r="D455" s="10">
        <v>38511.15</v>
      </c>
      <c r="E455" s="11" t="s">
        <v>319</v>
      </c>
      <c r="F455" s="8">
        <v>2007</v>
      </c>
    </row>
    <row r="456" spans="1:6" x14ac:dyDescent="0.25">
      <c r="A456" s="8">
        <v>456</v>
      </c>
      <c r="B456" s="9" t="s">
        <v>897</v>
      </c>
      <c r="C456" s="9" t="s">
        <v>898</v>
      </c>
      <c r="D456" s="10">
        <v>3444.57</v>
      </c>
      <c r="E456" s="11" t="s">
        <v>899</v>
      </c>
      <c r="F456" s="8">
        <v>2003</v>
      </c>
    </row>
    <row r="457" spans="1:6" x14ac:dyDescent="0.25">
      <c r="A457" s="8">
        <v>457</v>
      </c>
      <c r="B457" s="9" t="s">
        <v>900</v>
      </c>
      <c r="C457" s="9" t="s">
        <v>901</v>
      </c>
      <c r="D457" s="10">
        <v>3840</v>
      </c>
      <c r="E457" s="11">
        <v>20182706</v>
      </c>
      <c r="F457" s="8">
        <v>2019</v>
      </c>
    </row>
    <row r="458" spans="1:6" x14ac:dyDescent="0.25">
      <c r="A458" s="8">
        <v>458</v>
      </c>
      <c r="B458" s="9" t="s">
        <v>902</v>
      </c>
      <c r="C458" s="9" t="s">
        <v>903</v>
      </c>
      <c r="D458" s="10">
        <v>4094.64</v>
      </c>
      <c r="E458" s="11" t="s">
        <v>904</v>
      </c>
      <c r="F458" s="8">
        <v>2014</v>
      </c>
    </row>
    <row r="459" spans="1:6" x14ac:dyDescent="0.25">
      <c r="A459" s="8">
        <v>459</v>
      </c>
      <c r="B459" s="9" t="s">
        <v>905</v>
      </c>
      <c r="C459" s="9" t="s">
        <v>906</v>
      </c>
      <c r="D459" s="10">
        <v>7852.89</v>
      </c>
      <c r="E459" s="11" t="s">
        <v>907</v>
      </c>
      <c r="F459" s="8">
        <v>2014</v>
      </c>
    </row>
    <row r="460" spans="1:6" x14ac:dyDescent="0.25">
      <c r="A460" s="8">
        <v>460</v>
      </c>
      <c r="B460" s="9" t="s">
        <v>908</v>
      </c>
      <c r="C460" s="9" t="s">
        <v>909</v>
      </c>
      <c r="D460" s="10">
        <v>7839.76</v>
      </c>
      <c r="E460" s="11" t="s">
        <v>910</v>
      </c>
      <c r="F460" s="8">
        <v>2018</v>
      </c>
    </row>
    <row r="461" spans="1:6" x14ac:dyDescent="0.25">
      <c r="A461" s="8">
        <v>461</v>
      </c>
      <c r="B461" s="9" t="s">
        <v>911</v>
      </c>
      <c r="C461" s="9" t="s">
        <v>912</v>
      </c>
      <c r="D461" s="10">
        <v>19750.43</v>
      </c>
      <c r="E461" s="11" t="s">
        <v>913</v>
      </c>
      <c r="F461" s="8">
        <v>2009</v>
      </c>
    </row>
    <row r="462" spans="1:6" x14ac:dyDescent="0.25">
      <c r="A462" s="8">
        <v>462</v>
      </c>
      <c r="B462" s="9" t="s">
        <v>914</v>
      </c>
      <c r="C462" s="9" t="s">
        <v>912</v>
      </c>
      <c r="D462" s="10">
        <v>19916.400000000001</v>
      </c>
      <c r="E462" s="11" t="s">
        <v>915</v>
      </c>
      <c r="F462" s="8">
        <v>2012</v>
      </c>
    </row>
    <row r="463" spans="1:6" x14ac:dyDescent="0.25">
      <c r="A463" s="8">
        <v>463</v>
      </c>
      <c r="B463" s="9" t="s">
        <v>916</v>
      </c>
      <c r="C463" s="9" t="s">
        <v>917</v>
      </c>
      <c r="D463" s="10">
        <v>136694.34</v>
      </c>
      <c r="E463" s="11" t="s">
        <v>918</v>
      </c>
      <c r="F463" s="8">
        <v>2008</v>
      </c>
    </row>
    <row r="464" spans="1:6" x14ac:dyDescent="0.25">
      <c r="A464" s="8">
        <v>464</v>
      </c>
      <c r="B464" s="9" t="s">
        <v>919</v>
      </c>
      <c r="C464" s="9" t="s">
        <v>920</v>
      </c>
      <c r="D464" s="10">
        <v>77026.490000000005</v>
      </c>
      <c r="E464" s="11" t="s">
        <v>921</v>
      </c>
      <c r="F464" s="8">
        <v>2006</v>
      </c>
    </row>
    <row r="465" spans="1:6" x14ac:dyDescent="0.25">
      <c r="A465" s="8">
        <v>465</v>
      </c>
      <c r="B465" s="9" t="s">
        <v>922</v>
      </c>
      <c r="C465" s="9" t="s">
        <v>923</v>
      </c>
      <c r="D465" s="10">
        <v>38504.480000000003</v>
      </c>
      <c r="E465" s="11" t="s">
        <v>924</v>
      </c>
      <c r="F465" s="8">
        <v>2006</v>
      </c>
    </row>
    <row r="466" spans="1:6" x14ac:dyDescent="0.25">
      <c r="A466" s="8">
        <v>466</v>
      </c>
      <c r="B466" s="9" t="s">
        <v>925</v>
      </c>
      <c r="C466" s="9" t="s">
        <v>926</v>
      </c>
      <c r="D466" s="10">
        <v>42020.54</v>
      </c>
      <c r="E466" s="11" t="s">
        <v>927</v>
      </c>
      <c r="F466" s="8">
        <v>2009</v>
      </c>
    </row>
    <row r="467" spans="1:6" x14ac:dyDescent="0.25">
      <c r="A467" s="8">
        <v>467</v>
      </c>
      <c r="B467" s="9" t="s">
        <v>928</v>
      </c>
      <c r="C467" s="9" t="s">
        <v>929</v>
      </c>
      <c r="D467" s="10">
        <v>7493.29</v>
      </c>
      <c r="E467" s="13" t="s">
        <v>64</v>
      </c>
      <c r="F467" s="8">
        <v>2009</v>
      </c>
    </row>
    <row r="468" spans="1:6" x14ac:dyDescent="0.25">
      <c r="A468" s="8">
        <v>468</v>
      </c>
      <c r="B468" s="9" t="s">
        <v>930</v>
      </c>
      <c r="C468" s="9" t="s">
        <v>931</v>
      </c>
      <c r="D468" s="10">
        <v>212808.78</v>
      </c>
      <c r="E468" s="11" t="s">
        <v>932</v>
      </c>
      <c r="F468" s="8">
        <v>2009</v>
      </c>
    </row>
    <row r="469" spans="1:6" x14ac:dyDescent="0.25">
      <c r="A469" s="8">
        <v>469</v>
      </c>
      <c r="B469" s="9" t="s">
        <v>933</v>
      </c>
      <c r="C469" s="9" t="s">
        <v>934</v>
      </c>
      <c r="D469" s="10">
        <v>35999.99</v>
      </c>
      <c r="E469" s="11" t="s">
        <v>935</v>
      </c>
      <c r="F469" s="8">
        <v>2018</v>
      </c>
    </row>
    <row r="470" spans="1:6" x14ac:dyDescent="0.25">
      <c r="A470" s="8">
        <v>470</v>
      </c>
      <c r="B470" s="9" t="s">
        <v>936</v>
      </c>
      <c r="C470" s="9" t="s">
        <v>937</v>
      </c>
      <c r="D470" s="10">
        <v>5229.6000000000004</v>
      </c>
      <c r="E470" s="11" t="s">
        <v>938</v>
      </c>
      <c r="F470" s="8">
        <v>2019</v>
      </c>
    </row>
    <row r="471" spans="1:6" x14ac:dyDescent="0.25">
      <c r="A471" s="8">
        <v>471</v>
      </c>
      <c r="B471" s="9" t="s">
        <v>939</v>
      </c>
      <c r="C471" s="9" t="s">
        <v>940</v>
      </c>
      <c r="D471" s="10">
        <v>1939.7</v>
      </c>
      <c r="E471" s="11" t="s">
        <v>941</v>
      </c>
      <c r="F471" s="8">
        <v>2009</v>
      </c>
    </row>
    <row r="472" spans="1:6" x14ac:dyDescent="0.25">
      <c r="A472" s="8">
        <v>472</v>
      </c>
      <c r="B472" s="9" t="s">
        <v>942</v>
      </c>
      <c r="C472" s="9" t="s">
        <v>943</v>
      </c>
      <c r="D472" s="10">
        <v>3960</v>
      </c>
      <c r="E472" s="11">
        <v>515895</v>
      </c>
      <c r="F472" s="8">
        <v>2019</v>
      </c>
    </row>
    <row r="473" spans="1:6" x14ac:dyDescent="0.25">
      <c r="A473" s="8">
        <v>473</v>
      </c>
      <c r="B473" s="9" t="s">
        <v>944</v>
      </c>
      <c r="C473" s="9" t="s">
        <v>945</v>
      </c>
      <c r="D473" s="10">
        <v>3990</v>
      </c>
      <c r="E473" s="11">
        <v>509968</v>
      </c>
      <c r="F473" s="8">
        <v>2018</v>
      </c>
    </row>
    <row r="474" spans="1:6" x14ac:dyDescent="0.25">
      <c r="A474" s="8">
        <v>474</v>
      </c>
      <c r="B474" s="9" t="s">
        <v>946</v>
      </c>
      <c r="C474" s="9" t="s">
        <v>947</v>
      </c>
      <c r="D474" s="10">
        <v>2999.99</v>
      </c>
      <c r="E474" s="11">
        <v>180088</v>
      </c>
      <c r="F474" s="8">
        <v>2018</v>
      </c>
    </row>
    <row r="475" spans="1:6" x14ac:dyDescent="0.25">
      <c r="A475" s="8">
        <v>475</v>
      </c>
      <c r="B475" s="9" t="s">
        <v>948</v>
      </c>
      <c r="C475" s="9" t="s">
        <v>949</v>
      </c>
      <c r="D475" s="10">
        <v>5500</v>
      </c>
      <c r="E475" s="11">
        <v>2002450</v>
      </c>
      <c r="F475" s="8">
        <v>2009</v>
      </c>
    </row>
    <row r="476" spans="1:6" x14ac:dyDescent="0.25">
      <c r="A476" s="8">
        <v>476</v>
      </c>
      <c r="B476" s="9" t="s">
        <v>950</v>
      </c>
      <c r="C476" s="9" t="s">
        <v>951</v>
      </c>
      <c r="D476" s="10">
        <v>35676</v>
      </c>
      <c r="E476" s="11" t="s">
        <v>952</v>
      </c>
      <c r="F476" s="8">
        <v>2018</v>
      </c>
    </row>
    <row r="477" spans="1:6" x14ac:dyDescent="0.25">
      <c r="A477" s="8">
        <v>477</v>
      </c>
      <c r="B477" s="9" t="s">
        <v>953</v>
      </c>
      <c r="C477" s="9" t="s">
        <v>954</v>
      </c>
      <c r="D477" s="10">
        <v>29988</v>
      </c>
      <c r="E477" s="11" t="s">
        <v>955</v>
      </c>
      <c r="F477" s="8">
        <v>2019</v>
      </c>
    </row>
    <row r="478" spans="1:6" x14ac:dyDescent="0.25">
      <c r="A478" s="8">
        <v>478</v>
      </c>
      <c r="B478" s="9" t="s">
        <v>956</v>
      </c>
      <c r="C478" s="9" t="s">
        <v>957</v>
      </c>
      <c r="D478" s="10">
        <v>2388</v>
      </c>
      <c r="E478" s="11">
        <v>22859</v>
      </c>
      <c r="F478" s="8">
        <v>2019</v>
      </c>
    </row>
    <row r="479" spans="1:6" x14ac:dyDescent="0.25">
      <c r="A479" s="8">
        <v>479</v>
      </c>
      <c r="B479" s="9" t="s">
        <v>958</v>
      </c>
      <c r="C479" s="9" t="s">
        <v>957</v>
      </c>
      <c r="D479" s="10">
        <v>2268</v>
      </c>
      <c r="E479" s="11">
        <v>46622964</v>
      </c>
      <c r="F479" s="8">
        <v>2019</v>
      </c>
    </row>
    <row r="480" spans="1:6" x14ac:dyDescent="0.25">
      <c r="A480" s="8">
        <v>480</v>
      </c>
      <c r="B480" s="9" t="s">
        <v>959</v>
      </c>
      <c r="C480" s="9" t="s">
        <v>960</v>
      </c>
      <c r="D480" s="10">
        <v>34800</v>
      </c>
      <c r="E480" s="11">
        <v>2864</v>
      </c>
      <c r="F480" s="8">
        <v>2014</v>
      </c>
    </row>
    <row r="481" spans="1:6" x14ac:dyDescent="0.25">
      <c r="A481" s="8">
        <v>481</v>
      </c>
      <c r="B481" s="9" t="s">
        <v>961</v>
      </c>
      <c r="C481" s="9" t="s">
        <v>962</v>
      </c>
      <c r="D481" s="10">
        <v>11982</v>
      </c>
      <c r="E481" s="11" t="s">
        <v>963</v>
      </c>
      <c r="F481" s="8">
        <v>2020</v>
      </c>
    </row>
    <row r="482" spans="1:6" x14ac:dyDescent="0.25">
      <c r="A482" s="8">
        <v>482</v>
      </c>
      <c r="B482" s="9" t="s">
        <v>964</v>
      </c>
      <c r="C482" s="9" t="s">
        <v>965</v>
      </c>
      <c r="D482" s="10">
        <v>5843.34</v>
      </c>
      <c r="E482" s="11" t="s">
        <v>966</v>
      </c>
      <c r="F482" s="8">
        <v>2017</v>
      </c>
    </row>
    <row r="483" spans="1:6" x14ac:dyDescent="0.25">
      <c r="A483" s="8">
        <v>483</v>
      </c>
      <c r="B483" s="9" t="s">
        <v>967</v>
      </c>
      <c r="C483" s="9" t="s">
        <v>968</v>
      </c>
      <c r="D483" s="10">
        <v>37800</v>
      </c>
      <c r="E483" s="11">
        <v>8915</v>
      </c>
      <c r="F483" s="8">
        <v>2019</v>
      </c>
    </row>
    <row r="484" spans="1:6" x14ac:dyDescent="0.25">
      <c r="A484" s="8">
        <v>484</v>
      </c>
      <c r="B484" s="9" t="s">
        <v>969</v>
      </c>
      <c r="C484" s="9" t="s">
        <v>968</v>
      </c>
      <c r="D484" s="10">
        <v>37800</v>
      </c>
      <c r="E484" s="11">
        <v>8037</v>
      </c>
      <c r="F484" s="8">
        <v>2019</v>
      </c>
    </row>
    <row r="485" spans="1:6" x14ac:dyDescent="0.25">
      <c r="A485" s="8">
        <v>485</v>
      </c>
      <c r="B485" s="9" t="s">
        <v>970</v>
      </c>
      <c r="C485" s="9" t="s">
        <v>971</v>
      </c>
      <c r="D485" s="10">
        <v>4800</v>
      </c>
      <c r="E485" s="11" t="s">
        <v>972</v>
      </c>
      <c r="F485" s="8">
        <v>2019</v>
      </c>
    </row>
    <row r="486" spans="1:6" x14ac:dyDescent="0.25">
      <c r="A486" s="8">
        <v>486</v>
      </c>
      <c r="B486" s="9" t="s">
        <v>973</v>
      </c>
      <c r="C486" s="9" t="s">
        <v>974</v>
      </c>
      <c r="D486" s="10">
        <v>6150</v>
      </c>
      <c r="E486" s="11" t="s">
        <v>975</v>
      </c>
      <c r="F486" s="8">
        <v>2019</v>
      </c>
    </row>
    <row r="487" spans="1:6" x14ac:dyDescent="0.25">
      <c r="A487" s="8">
        <v>487</v>
      </c>
      <c r="B487" s="9" t="s">
        <v>976</v>
      </c>
      <c r="C487" s="9" t="s">
        <v>977</v>
      </c>
      <c r="D487" s="10">
        <v>3860.14</v>
      </c>
      <c r="E487" s="11">
        <v>9540056</v>
      </c>
      <c r="F487" s="8">
        <v>2009</v>
      </c>
    </row>
    <row r="488" spans="1:6" x14ac:dyDescent="0.25">
      <c r="A488" s="8">
        <v>488</v>
      </c>
      <c r="B488" s="9" t="s">
        <v>978</v>
      </c>
      <c r="C488" s="9" t="s">
        <v>979</v>
      </c>
      <c r="D488" s="10">
        <v>4500</v>
      </c>
      <c r="E488" s="11" t="s">
        <v>980</v>
      </c>
      <c r="F488" s="8">
        <v>2020</v>
      </c>
    </row>
    <row r="489" spans="1:6" x14ac:dyDescent="0.25">
      <c r="A489" s="8">
        <v>489</v>
      </c>
      <c r="B489" s="9" t="s">
        <v>981</v>
      </c>
      <c r="C489" s="9" t="s">
        <v>982</v>
      </c>
      <c r="D489" s="10">
        <v>2907.79</v>
      </c>
      <c r="E489" s="11">
        <v>22621214</v>
      </c>
      <c r="F489" s="8">
        <v>2003</v>
      </c>
    </row>
    <row r="490" spans="1:6" x14ac:dyDescent="0.25">
      <c r="A490" s="8">
        <v>490</v>
      </c>
      <c r="B490" s="9" t="s">
        <v>983</v>
      </c>
      <c r="C490" s="9" t="s">
        <v>984</v>
      </c>
      <c r="D490" s="10">
        <v>49800</v>
      </c>
      <c r="E490" s="11" t="s">
        <v>985</v>
      </c>
      <c r="F490" s="8">
        <v>2014</v>
      </c>
    </row>
    <row r="491" spans="1:6" x14ac:dyDescent="0.25">
      <c r="A491" s="8">
        <v>491</v>
      </c>
      <c r="B491" s="9" t="s">
        <v>986</v>
      </c>
      <c r="C491" s="9" t="s">
        <v>987</v>
      </c>
      <c r="D491" s="10">
        <v>363032.63</v>
      </c>
      <c r="E491" s="11">
        <v>420715</v>
      </c>
      <c r="F491" s="8">
        <v>2009</v>
      </c>
    </row>
    <row r="492" spans="1:6" x14ac:dyDescent="0.25">
      <c r="A492" s="8">
        <v>492</v>
      </c>
      <c r="B492" s="9" t="s">
        <v>988</v>
      </c>
      <c r="C492" s="9" t="s">
        <v>989</v>
      </c>
      <c r="D492" s="10">
        <v>77686.350000000006</v>
      </c>
      <c r="E492" s="11" t="s">
        <v>990</v>
      </c>
      <c r="F492" s="8">
        <v>2005</v>
      </c>
    </row>
    <row r="493" spans="1:6" x14ac:dyDescent="0.25">
      <c r="A493" s="8">
        <v>493</v>
      </c>
      <c r="B493" s="9" t="s">
        <v>991</v>
      </c>
      <c r="C493" s="9" t="s">
        <v>992</v>
      </c>
      <c r="D493" s="10">
        <v>6142.83</v>
      </c>
      <c r="E493" s="11">
        <v>3542</v>
      </c>
      <c r="F493" s="8">
        <v>2003</v>
      </c>
    </row>
    <row r="494" spans="1:6" x14ac:dyDescent="0.25">
      <c r="A494" s="8">
        <v>494</v>
      </c>
      <c r="B494" s="9" t="s">
        <v>993</v>
      </c>
      <c r="C494" s="9" t="s">
        <v>994</v>
      </c>
      <c r="D494" s="10">
        <v>294302.40000000002</v>
      </c>
      <c r="E494" s="11">
        <v>11036</v>
      </c>
      <c r="F494" s="8">
        <v>2015</v>
      </c>
    </row>
    <row r="495" spans="1:6" x14ac:dyDescent="0.25">
      <c r="A495" s="8">
        <v>495</v>
      </c>
      <c r="B495" s="9" t="s">
        <v>995</v>
      </c>
      <c r="C495" s="9" t="s">
        <v>996</v>
      </c>
      <c r="D495" s="10">
        <v>67500</v>
      </c>
      <c r="E495" s="11" t="s">
        <v>997</v>
      </c>
      <c r="F495" s="8">
        <v>2015</v>
      </c>
    </row>
    <row r="496" spans="1:6" x14ac:dyDescent="0.25">
      <c r="A496" s="8">
        <v>496</v>
      </c>
      <c r="B496" s="9" t="s">
        <v>998</v>
      </c>
      <c r="C496" s="9" t="s">
        <v>999</v>
      </c>
      <c r="D496" s="10">
        <v>2544</v>
      </c>
      <c r="E496" s="13" t="s">
        <v>64</v>
      </c>
      <c r="F496" s="8">
        <v>2015</v>
      </c>
    </row>
    <row r="497" spans="1:6" x14ac:dyDescent="0.25">
      <c r="A497" s="8">
        <v>497</v>
      </c>
      <c r="B497" s="9" t="s">
        <v>1000</v>
      </c>
      <c r="C497" s="9" t="s">
        <v>999</v>
      </c>
      <c r="D497" s="10">
        <v>2544</v>
      </c>
      <c r="E497" s="13" t="s">
        <v>64</v>
      </c>
      <c r="F497" s="8">
        <v>2015</v>
      </c>
    </row>
    <row r="498" spans="1:6" x14ac:dyDescent="0.25">
      <c r="A498" s="8">
        <v>498</v>
      </c>
      <c r="B498" s="9" t="s">
        <v>1001</v>
      </c>
      <c r="C498" s="9" t="s">
        <v>1002</v>
      </c>
      <c r="D498" s="10">
        <v>1703</v>
      </c>
      <c r="E498" s="11" t="s">
        <v>1003</v>
      </c>
      <c r="F498" s="8">
        <v>2009</v>
      </c>
    </row>
    <row r="499" spans="1:6" x14ac:dyDescent="0.25">
      <c r="A499" s="8">
        <v>499</v>
      </c>
      <c r="B499" s="9" t="s">
        <v>1004</v>
      </c>
      <c r="C499" s="9" t="s">
        <v>1005</v>
      </c>
      <c r="D499" s="10">
        <v>3917.4</v>
      </c>
      <c r="E499" s="11">
        <v>99122257</v>
      </c>
      <c r="F499" s="8">
        <v>2011</v>
      </c>
    </row>
    <row r="500" spans="1:6" x14ac:dyDescent="0.25">
      <c r="A500" s="8">
        <v>500</v>
      </c>
      <c r="B500" s="9" t="s">
        <v>1006</v>
      </c>
      <c r="C500" s="9" t="s">
        <v>1005</v>
      </c>
      <c r="D500" s="10">
        <v>3969.36</v>
      </c>
      <c r="E500" s="11">
        <v>99123739</v>
      </c>
      <c r="F500" s="8">
        <v>2019</v>
      </c>
    </row>
    <row r="501" spans="1:6" x14ac:dyDescent="0.25">
      <c r="A501" s="8">
        <v>501</v>
      </c>
      <c r="B501" s="9" t="s">
        <v>1007</v>
      </c>
      <c r="C501" s="9" t="s">
        <v>1008</v>
      </c>
      <c r="D501" s="10">
        <v>3946.04</v>
      </c>
      <c r="E501" s="11">
        <v>99121726</v>
      </c>
      <c r="F501" s="8">
        <v>2010</v>
      </c>
    </row>
    <row r="502" spans="1:6" x14ac:dyDescent="0.25">
      <c r="A502" s="8">
        <v>502</v>
      </c>
      <c r="B502" s="9" t="s">
        <v>1009</v>
      </c>
      <c r="C502" s="9" t="s">
        <v>1010</v>
      </c>
      <c r="D502" s="10">
        <v>20925</v>
      </c>
      <c r="E502" s="11" t="s">
        <v>1011</v>
      </c>
      <c r="F502" s="8">
        <v>2020</v>
      </c>
    </row>
    <row r="503" spans="1:6" x14ac:dyDescent="0.25">
      <c r="A503" s="8">
        <v>503</v>
      </c>
      <c r="B503" s="9" t="s">
        <v>1012</v>
      </c>
      <c r="C503" s="9" t="s">
        <v>1010</v>
      </c>
      <c r="D503" s="10">
        <v>20925</v>
      </c>
      <c r="E503" s="11" t="s">
        <v>1013</v>
      </c>
      <c r="F503" s="8">
        <v>2020</v>
      </c>
    </row>
    <row r="504" spans="1:6" x14ac:dyDescent="0.25">
      <c r="A504" s="8">
        <v>504</v>
      </c>
      <c r="B504" s="9" t="s">
        <v>1014</v>
      </c>
      <c r="C504" s="9" t="s">
        <v>1010</v>
      </c>
      <c r="D504" s="10">
        <v>20925</v>
      </c>
      <c r="E504" s="11" t="s">
        <v>1015</v>
      </c>
      <c r="F504" s="8">
        <v>2020</v>
      </c>
    </row>
    <row r="505" spans="1:6" x14ac:dyDescent="0.25">
      <c r="A505" s="8">
        <v>505</v>
      </c>
      <c r="B505" s="9" t="s">
        <v>1016</v>
      </c>
      <c r="C505" s="9" t="s">
        <v>1010</v>
      </c>
      <c r="D505" s="10">
        <v>20925</v>
      </c>
      <c r="E505" s="11" t="s">
        <v>1017</v>
      </c>
      <c r="F505" s="8">
        <v>2020</v>
      </c>
    </row>
    <row r="506" spans="1:6" x14ac:dyDescent="0.25">
      <c r="A506" s="8">
        <v>506</v>
      </c>
      <c r="B506" s="9" t="s">
        <v>1018</v>
      </c>
      <c r="C506" s="9" t="s">
        <v>1010</v>
      </c>
      <c r="D506" s="10">
        <v>20925</v>
      </c>
      <c r="E506" s="11" t="s">
        <v>1019</v>
      </c>
      <c r="F506" s="8">
        <v>2020</v>
      </c>
    </row>
    <row r="507" spans="1:6" x14ac:dyDescent="0.25">
      <c r="A507" s="8">
        <v>507</v>
      </c>
      <c r="B507" s="9" t="s">
        <v>1020</v>
      </c>
      <c r="C507" s="9" t="s">
        <v>1010</v>
      </c>
      <c r="D507" s="10">
        <v>20925</v>
      </c>
      <c r="E507" s="11" t="s">
        <v>1021</v>
      </c>
      <c r="F507" s="8">
        <v>2020</v>
      </c>
    </row>
    <row r="508" spans="1:6" x14ac:dyDescent="0.25">
      <c r="A508" s="8">
        <v>508</v>
      </c>
      <c r="B508" s="9" t="s">
        <v>1022</v>
      </c>
      <c r="C508" s="9" t="s">
        <v>1010</v>
      </c>
      <c r="D508" s="10">
        <v>20925</v>
      </c>
      <c r="E508" s="11" t="s">
        <v>1023</v>
      </c>
      <c r="F508" s="8">
        <v>2020</v>
      </c>
    </row>
    <row r="509" spans="1:6" x14ac:dyDescent="0.25">
      <c r="A509" s="8">
        <v>509</v>
      </c>
      <c r="B509" s="9" t="s">
        <v>1024</v>
      </c>
      <c r="C509" s="9" t="s">
        <v>1025</v>
      </c>
      <c r="D509" s="10">
        <v>31495.68</v>
      </c>
      <c r="E509" s="11" t="s">
        <v>1026</v>
      </c>
      <c r="F509" s="8">
        <v>2020</v>
      </c>
    </row>
    <row r="510" spans="1:6" x14ac:dyDescent="0.25">
      <c r="A510" s="8">
        <v>510</v>
      </c>
      <c r="B510" s="9" t="s">
        <v>1027</v>
      </c>
      <c r="C510" s="9" t="s">
        <v>1025</v>
      </c>
      <c r="D510" s="10">
        <v>31495.68</v>
      </c>
      <c r="E510" s="11" t="s">
        <v>1028</v>
      </c>
      <c r="F510" s="8">
        <v>2020</v>
      </c>
    </row>
    <row r="511" spans="1:6" x14ac:dyDescent="0.25">
      <c r="A511" s="8">
        <v>511</v>
      </c>
      <c r="B511" s="9" t="s">
        <v>1029</v>
      </c>
      <c r="C511" s="9" t="s">
        <v>1025</v>
      </c>
      <c r="D511" s="10">
        <v>31495.68</v>
      </c>
      <c r="E511" s="11" t="s">
        <v>1030</v>
      </c>
      <c r="F511" s="8">
        <v>2020</v>
      </c>
    </row>
    <row r="512" spans="1:6" x14ac:dyDescent="0.25">
      <c r="A512" s="8">
        <v>512</v>
      </c>
      <c r="B512" s="9" t="s">
        <v>1031</v>
      </c>
      <c r="C512" s="9" t="s">
        <v>1025</v>
      </c>
      <c r="D512" s="10">
        <v>31495.68</v>
      </c>
      <c r="E512" s="11" t="s">
        <v>1032</v>
      </c>
      <c r="F512" s="8">
        <v>2020</v>
      </c>
    </row>
    <row r="513" spans="1:6" x14ac:dyDescent="0.25">
      <c r="A513" s="8">
        <v>513</v>
      </c>
      <c r="B513" s="9" t="s">
        <v>1033</v>
      </c>
      <c r="C513" s="9" t="s">
        <v>1025</v>
      </c>
      <c r="D513" s="10">
        <v>31495.68</v>
      </c>
      <c r="E513" s="11" t="s">
        <v>1034</v>
      </c>
      <c r="F513" s="8">
        <v>2020</v>
      </c>
    </row>
    <row r="514" spans="1:6" x14ac:dyDescent="0.25">
      <c r="A514" s="8">
        <v>514</v>
      </c>
      <c r="B514" s="9" t="s">
        <v>1035</v>
      </c>
      <c r="C514" s="9" t="s">
        <v>1025</v>
      </c>
      <c r="D514" s="10">
        <v>31495.68</v>
      </c>
      <c r="E514" s="11" t="s">
        <v>1036</v>
      </c>
      <c r="F514" s="8">
        <v>2020</v>
      </c>
    </row>
    <row r="515" spans="1:6" x14ac:dyDescent="0.25">
      <c r="A515" s="8">
        <v>515</v>
      </c>
      <c r="B515" s="9" t="s">
        <v>1037</v>
      </c>
      <c r="C515" s="9" t="s">
        <v>1038</v>
      </c>
      <c r="D515" s="10">
        <v>29341.439999999999</v>
      </c>
      <c r="E515" s="11" t="s">
        <v>1039</v>
      </c>
      <c r="F515" s="8">
        <v>2020</v>
      </c>
    </row>
    <row r="516" spans="1:6" x14ac:dyDescent="0.25">
      <c r="A516" s="8">
        <v>516</v>
      </c>
      <c r="B516" s="9" t="s">
        <v>1040</v>
      </c>
      <c r="C516" s="9" t="s">
        <v>1038</v>
      </c>
      <c r="D516" s="10">
        <v>29341.439999999999</v>
      </c>
      <c r="E516" s="11" t="s">
        <v>1041</v>
      </c>
      <c r="F516" s="8">
        <v>2020</v>
      </c>
    </row>
    <row r="517" spans="1:6" x14ac:dyDescent="0.25">
      <c r="A517" s="8">
        <v>517</v>
      </c>
      <c r="B517" s="9" t="s">
        <v>1042</v>
      </c>
      <c r="C517" s="9" t="s">
        <v>1038</v>
      </c>
      <c r="D517" s="10">
        <v>29341.439999999999</v>
      </c>
      <c r="E517" s="11" t="s">
        <v>1043</v>
      </c>
      <c r="F517" s="8">
        <v>2020</v>
      </c>
    </row>
    <row r="518" spans="1:6" x14ac:dyDescent="0.25">
      <c r="A518" s="8">
        <v>518</v>
      </c>
      <c r="B518" s="9" t="s">
        <v>1044</v>
      </c>
      <c r="C518" s="9" t="s">
        <v>1038</v>
      </c>
      <c r="D518" s="10">
        <v>29341.439999999999</v>
      </c>
      <c r="E518" s="11" t="s">
        <v>1045</v>
      </c>
      <c r="F518" s="8">
        <v>2020</v>
      </c>
    </row>
    <row r="519" spans="1:6" x14ac:dyDescent="0.25">
      <c r="A519" s="8">
        <v>519</v>
      </c>
      <c r="B519" s="9" t="s">
        <v>1046</v>
      </c>
      <c r="C519" s="9" t="s">
        <v>1038</v>
      </c>
      <c r="D519" s="10">
        <v>29341.439999999999</v>
      </c>
      <c r="E519" s="11" t="s">
        <v>1047</v>
      </c>
      <c r="F519" s="8">
        <v>2020</v>
      </c>
    </row>
    <row r="520" spans="1:6" x14ac:dyDescent="0.25">
      <c r="A520" s="8">
        <v>520</v>
      </c>
      <c r="B520" s="9" t="s">
        <v>1048</v>
      </c>
      <c r="C520" s="9" t="s">
        <v>1038</v>
      </c>
      <c r="D520" s="10">
        <v>29341.439999999999</v>
      </c>
      <c r="E520" s="11" t="s">
        <v>1049</v>
      </c>
      <c r="F520" s="8">
        <v>2020</v>
      </c>
    </row>
    <row r="521" spans="1:6" x14ac:dyDescent="0.25">
      <c r="A521" s="8">
        <v>521</v>
      </c>
      <c r="B521" s="9" t="s">
        <v>1050</v>
      </c>
      <c r="C521" s="9" t="s">
        <v>1038</v>
      </c>
      <c r="D521" s="10">
        <v>29341.439999999999</v>
      </c>
      <c r="E521" s="11" t="s">
        <v>1051</v>
      </c>
      <c r="F521" s="8">
        <v>2020</v>
      </c>
    </row>
    <row r="522" spans="1:6" x14ac:dyDescent="0.25">
      <c r="A522" s="8">
        <v>522</v>
      </c>
      <c r="B522" s="9" t="s">
        <v>1052</v>
      </c>
      <c r="C522" s="9" t="s">
        <v>1053</v>
      </c>
      <c r="D522" s="10">
        <v>18840</v>
      </c>
      <c r="E522" s="11" t="s">
        <v>1054</v>
      </c>
      <c r="F522" s="8">
        <v>2015</v>
      </c>
    </row>
    <row r="523" spans="1:6" x14ac:dyDescent="0.25">
      <c r="A523" s="8">
        <v>523</v>
      </c>
      <c r="B523" s="9" t="s">
        <v>1055</v>
      </c>
      <c r="C523" s="9" t="s">
        <v>1056</v>
      </c>
      <c r="D523" s="10">
        <v>70994.210000000006</v>
      </c>
      <c r="E523" s="11">
        <v>46625</v>
      </c>
      <c r="F523" s="8">
        <v>2009</v>
      </c>
    </row>
    <row r="524" spans="1:6" x14ac:dyDescent="0.25">
      <c r="A524" s="8">
        <v>524</v>
      </c>
      <c r="B524" s="9" t="s">
        <v>1057</v>
      </c>
      <c r="C524" s="9" t="s">
        <v>1058</v>
      </c>
      <c r="D524" s="10">
        <v>36215.919999999998</v>
      </c>
      <c r="E524" s="11">
        <v>7001</v>
      </c>
      <c r="F524" s="8">
        <v>2003</v>
      </c>
    </row>
    <row r="525" spans="1:6" x14ac:dyDescent="0.25">
      <c r="A525" s="8">
        <v>525</v>
      </c>
      <c r="B525" s="9" t="s">
        <v>1059</v>
      </c>
      <c r="C525" s="9" t="s">
        <v>1056</v>
      </c>
      <c r="D525" s="10">
        <v>78991.3</v>
      </c>
      <c r="E525" s="11">
        <v>26810</v>
      </c>
      <c r="F525" s="8">
        <v>2006</v>
      </c>
    </row>
    <row r="526" spans="1:6" x14ac:dyDescent="0.25">
      <c r="A526" s="8">
        <v>526</v>
      </c>
      <c r="B526" s="9" t="s">
        <v>1060</v>
      </c>
      <c r="C526" s="9" t="s">
        <v>1056</v>
      </c>
      <c r="D526" s="10">
        <v>78779.13</v>
      </c>
      <c r="E526" s="11">
        <v>31967</v>
      </c>
      <c r="F526" s="8">
        <v>2007</v>
      </c>
    </row>
    <row r="527" spans="1:6" x14ac:dyDescent="0.25">
      <c r="A527" s="8">
        <v>527</v>
      </c>
      <c r="B527" s="9" t="s">
        <v>1061</v>
      </c>
      <c r="C527" s="9" t="s">
        <v>1056</v>
      </c>
      <c r="D527" s="10">
        <v>85099.98</v>
      </c>
      <c r="E527" s="11">
        <v>36947</v>
      </c>
      <c r="F527" s="8">
        <v>2008</v>
      </c>
    </row>
    <row r="528" spans="1:6" x14ac:dyDescent="0.25">
      <c r="A528" s="8">
        <v>528</v>
      </c>
      <c r="B528" s="9" t="s">
        <v>1062</v>
      </c>
      <c r="C528" s="9" t="s">
        <v>1056</v>
      </c>
      <c r="D528" s="10">
        <v>90115.78</v>
      </c>
      <c r="E528" s="11">
        <v>36948</v>
      </c>
      <c r="F528" s="8">
        <v>2008</v>
      </c>
    </row>
    <row r="529" spans="1:6" x14ac:dyDescent="0.25">
      <c r="A529" s="8">
        <v>529</v>
      </c>
      <c r="B529" s="9" t="s">
        <v>1063</v>
      </c>
      <c r="C529" s="9" t="s">
        <v>1064</v>
      </c>
      <c r="D529" s="10">
        <v>41952</v>
      </c>
      <c r="E529" s="11">
        <v>26675</v>
      </c>
      <c r="F529" s="8">
        <v>2018</v>
      </c>
    </row>
    <row r="530" spans="1:6" x14ac:dyDescent="0.25">
      <c r="A530" s="8">
        <v>530</v>
      </c>
      <c r="B530" s="9" t="s">
        <v>1065</v>
      </c>
      <c r="C530" s="9" t="s">
        <v>1064</v>
      </c>
      <c r="D530" s="10">
        <v>41952</v>
      </c>
      <c r="E530" s="11">
        <v>26676</v>
      </c>
      <c r="F530" s="8">
        <v>2018</v>
      </c>
    </row>
    <row r="531" spans="1:6" x14ac:dyDescent="0.25">
      <c r="A531" s="8">
        <v>531</v>
      </c>
      <c r="B531" s="9" t="s">
        <v>1066</v>
      </c>
      <c r="C531" s="9" t="s">
        <v>1064</v>
      </c>
      <c r="D531" s="10">
        <v>41767.800000000003</v>
      </c>
      <c r="E531" s="11">
        <v>28468</v>
      </c>
      <c r="F531" s="8">
        <v>2019</v>
      </c>
    </row>
    <row r="532" spans="1:6" x14ac:dyDescent="0.25">
      <c r="A532" s="8">
        <v>532</v>
      </c>
      <c r="B532" s="9" t="s">
        <v>1067</v>
      </c>
      <c r="C532" s="9" t="s">
        <v>1064</v>
      </c>
      <c r="D532" s="10">
        <v>41767.800000000003</v>
      </c>
      <c r="E532" s="11">
        <v>28469</v>
      </c>
      <c r="F532" s="8">
        <v>2019</v>
      </c>
    </row>
    <row r="533" spans="1:6" x14ac:dyDescent="0.25">
      <c r="A533" s="8">
        <v>533</v>
      </c>
      <c r="B533" s="9" t="s">
        <v>1068</v>
      </c>
      <c r="C533" s="9" t="s">
        <v>1069</v>
      </c>
      <c r="D533" s="10">
        <v>5927.02</v>
      </c>
      <c r="E533" s="13" t="s">
        <v>64</v>
      </c>
      <c r="F533" s="8">
        <v>2019</v>
      </c>
    </row>
    <row r="534" spans="1:6" x14ac:dyDescent="0.25">
      <c r="A534" s="8">
        <v>534</v>
      </c>
      <c r="B534" s="9" t="s">
        <v>1070</v>
      </c>
      <c r="C534" s="9" t="s">
        <v>1071</v>
      </c>
      <c r="D534" s="10">
        <v>7728</v>
      </c>
      <c r="E534" s="11" t="s">
        <v>1072</v>
      </c>
      <c r="F534" s="8">
        <v>2021</v>
      </c>
    </row>
    <row r="535" spans="1:6" x14ac:dyDescent="0.25">
      <c r="A535" s="8">
        <v>535</v>
      </c>
      <c r="B535" s="9" t="s">
        <v>1073</v>
      </c>
      <c r="C535" s="9" t="s">
        <v>1074</v>
      </c>
      <c r="D535" s="10">
        <v>32844</v>
      </c>
      <c r="E535" s="11" t="s">
        <v>1075</v>
      </c>
      <c r="F535" s="8">
        <v>2021</v>
      </c>
    </row>
    <row r="536" spans="1:6" x14ac:dyDescent="0.25">
      <c r="A536" s="8">
        <v>536</v>
      </c>
      <c r="B536" s="9" t="s">
        <v>1076</v>
      </c>
      <c r="C536" s="9" t="s">
        <v>1077</v>
      </c>
      <c r="D536" s="10">
        <v>40590</v>
      </c>
      <c r="E536" s="11">
        <v>52608954</v>
      </c>
      <c r="F536" s="8">
        <v>2015</v>
      </c>
    </row>
    <row r="537" spans="1:6" x14ac:dyDescent="0.25">
      <c r="A537" s="8">
        <v>537</v>
      </c>
      <c r="B537" s="9" t="s">
        <v>1078</v>
      </c>
      <c r="C537" s="9" t="s">
        <v>1079</v>
      </c>
      <c r="D537" s="10">
        <v>4240.08</v>
      </c>
      <c r="E537" s="11" t="s">
        <v>1080</v>
      </c>
      <c r="F537" s="8">
        <v>2017</v>
      </c>
    </row>
    <row r="538" spans="1:6" x14ac:dyDescent="0.25">
      <c r="A538" s="8">
        <v>538</v>
      </c>
      <c r="B538" s="9" t="s">
        <v>1081</v>
      </c>
      <c r="C538" s="9" t="s">
        <v>1082</v>
      </c>
      <c r="D538" s="10">
        <v>4200</v>
      </c>
      <c r="E538" s="11">
        <v>2804322</v>
      </c>
      <c r="F538" s="8">
        <v>2011</v>
      </c>
    </row>
    <row r="539" spans="1:6" x14ac:dyDescent="0.25">
      <c r="A539" s="8">
        <v>539</v>
      </c>
      <c r="B539" s="9" t="s">
        <v>1083</v>
      </c>
      <c r="C539" s="9" t="s">
        <v>1084</v>
      </c>
      <c r="D539" s="10">
        <v>226331.43</v>
      </c>
      <c r="E539" s="11" t="s">
        <v>1085</v>
      </c>
      <c r="F539" s="8">
        <v>2005</v>
      </c>
    </row>
    <row r="540" spans="1:6" x14ac:dyDescent="0.25">
      <c r="A540" s="8">
        <v>540</v>
      </c>
      <c r="B540" s="9" t="s">
        <v>1086</v>
      </c>
      <c r="C540" s="9" t="s">
        <v>1087</v>
      </c>
      <c r="D540" s="10">
        <v>1802.37</v>
      </c>
      <c r="E540" s="11" t="s">
        <v>1088</v>
      </c>
      <c r="F540" s="8">
        <v>2009</v>
      </c>
    </row>
    <row r="541" spans="1:6" x14ac:dyDescent="0.25">
      <c r="A541" s="8">
        <v>541</v>
      </c>
      <c r="B541" s="9" t="s">
        <v>1089</v>
      </c>
      <c r="C541" s="9" t="s">
        <v>1090</v>
      </c>
      <c r="D541" s="10">
        <v>4801.8900000000003</v>
      </c>
      <c r="E541" s="11" t="s">
        <v>1091</v>
      </c>
      <c r="F541" s="8">
        <v>2009</v>
      </c>
    </row>
    <row r="542" spans="1:6" x14ac:dyDescent="0.25">
      <c r="A542" s="8">
        <v>542</v>
      </c>
      <c r="B542" s="9" t="s">
        <v>1092</v>
      </c>
      <c r="C542" s="9" t="s">
        <v>1093</v>
      </c>
      <c r="D542" s="10">
        <v>8329.2000000000007</v>
      </c>
      <c r="E542" s="11" t="s">
        <v>1094</v>
      </c>
      <c r="F542" s="8">
        <v>2019</v>
      </c>
    </row>
    <row r="543" spans="1:6" x14ac:dyDescent="0.25">
      <c r="A543" s="8">
        <v>543</v>
      </c>
      <c r="B543" s="9" t="s">
        <v>1095</v>
      </c>
      <c r="C543" s="9" t="s">
        <v>1096</v>
      </c>
      <c r="D543" s="10">
        <v>32350</v>
      </c>
      <c r="E543" s="11">
        <v>2293</v>
      </c>
      <c r="F543" s="8">
        <v>2014</v>
      </c>
    </row>
    <row r="544" spans="1:6" x14ac:dyDescent="0.25">
      <c r="A544" s="8">
        <v>544</v>
      </c>
      <c r="B544" s="9" t="s">
        <v>1097</v>
      </c>
      <c r="C544" s="9" t="s">
        <v>1098</v>
      </c>
      <c r="D544" s="10">
        <v>3351</v>
      </c>
      <c r="E544" s="13" t="s">
        <v>64</v>
      </c>
      <c r="F544" s="8">
        <v>2009</v>
      </c>
    </row>
    <row r="545" spans="1:6" x14ac:dyDescent="0.25">
      <c r="A545" s="8">
        <v>545</v>
      </c>
      <c r="B545" s="9" t="s">
        <v>1099</v>
      </c>
      <c r="C545" s="9" t="s">
        <v>1098</v>
      </c>
      <c r="D545" s="10">
        <v>4632</v>
      </c>
      <c r="E545" s="13" t="s">
        <v>64</v>
      </c>
      <c r="F545" s="8">
        <v>2009</v>
      </c>
    </row>
    <row r="546" spans="1:6" x14ac:dyDescent="0.25">
      <c r="A546" s="8">
        <v>546</v>
      </c>
      <c r="B546" s="9" t="s">
        <v>1100</v>
      </c>
      <c r="C546" s="9" t="s">
        <v>1101</v>
      </c>
      <c r="D546" s="10">
        <v>366285.05</v>
      </c>
      <c r="E546" s="11" t="s">
        <v>1102</v>
      </c>
      <c r="F546" s="8">
        <v>2009</v>
      </c>
    </row>
    <row r="547" spans="1:6" x14ac:dyDescent="0.25">
      <c r="A547" s="8">
        <v>547</v>
      </c>
      <c r="B547" s="9" t="s">
        <v>1103</v>
      </c>
      <c r="C547" s="9" t="s">
        <v>1101</v>
      </c>
      <c r="D547" s="10">
        <v>219969.88</v>
      </c>
      <c r="E547" s="11" t="s">
        <v>1104</v>
      </c>
      <c r="F547" s="8">
        <v>2009</v>
      </c>
    </row>
    <row r="548" spans="1:6" x14ac:dyDescent="0.25">
      <c r="A548" s="8">
        <v>548</v>
      </c>
      <c r="B548" s="9" t="s">
        <v>1105</v>
      </c>
      <c r="C548" s="9" t="s">
        <v>1101</v>
      </c>
      <c r="D548" s="10">
        <v>219969.88</v>
      </c>
      <c r="E548" s="11" t="s">
        <v>1106</v>
      </c>
      <c r="F548" s="8">
        <v>2009</v>
      </c>
    </row>
    <row r="549" spans="1:6" x14ac:dyDescent="0.25">
      <c r="A549" s="8">
        <v>549</v>
      </c>
      <c r="B549" s="9" t="s">
        <v>1107</v>
      </c>
      <c r="C549" s="9" t="s">
        <v>1101</v>
      </c>
      <c r="D549" s="10">
        <v>219969.88</v>
      </c>
      <c r="E549" s="11" t="s">
        <v>1108</v>
      </c>
      <c r="F549" s="8">
        <v>2009</v>
      </c>
    </row>
    <row r="550" spans="1:6" x14ac:dyDescent="0.25">
      <c r="A550" s="8">
        <v>550</v>
      </c>
      <c r="B550" s="9" t="s">
        <v>1109</v>
      </c>
      <c r="C550" s="9" t="s">
        <v>1110</v>
      </c>
      <c r="D550" s="10">
        <v>39907.64</v>
      </c>
      <c r="E550" s="11" t="s">
        <v>1111</v>
      </c>
      <c r="F550" s="8">
        <v>2005</v>
      </c>
    </row>
    <row r="551" spans="1:6" x14ac:dyDescent="0.25">
      <c r="A551" s="8">
        <v>551</v>
      </c>
      <c r="B551" s="9" t="s">
        <v>1112</v>
      </c>
      <c r="C551" s="9" t="s">
        <v>1113</v>
      </c>
      <c r="D551" s="10">
        <v>4012.79</v>
      </c>
      <c r="E551" s="13" t="s">
        <v>64</v>
      </c>
      <c r="F551" s="8">
        <v>2009</v>
      </c>
    </row>
    <row r="552" spans="1:6" x14ac:dyDescent="0.25">
      <c r="A552" s="8">
        <v>552</v>
      </c>
      <c r="B552" s="9" t="s">
        <v>1114</v>
      </c>
      <c r="C552" s="9" t="s">
        <v>1115</v>
      </c>
      <c r="D552" s="10">
        <v>4126.79</v>
      </c>
      <c r="E552" s="13" t="s">
        <v>64</v>
      </c>
      <c r="F552" s="8">
        <v>2009</v>
      </c>
    </row>
    <row r="553" spans="1:6" x14ac:dyDescent="0.25">
      <c r="A553" s="8">
        <v>553</v>
      </c>
      <c r="B553" s="9" t="s">
        <v>1116</v>
      </c>
      <c r="C553" s="9" t="s">
        <v>1117</v>
      </c>
      <c r="D553" s="10">
        <v>46800</v>
      </c>
      <c r="E553" s="11" t="s">
        <v>1118</v>
      </c>
      <c r="F553" s="8">
        <v>2015</v>
      </c>
    </row>
    <row r="554" spans="1:6" x14ac:dyDescent="0.25">
      <c r="A554" s="8">
        <v>554</v>
      </c>
      <c r="B554" s="9" t="s">
        <v>1119</v>
      </c>
      <c r="C554" s="9" t="s">
        <v>1120</v>
      </c>
      <c r="D554" s="10">
        <v>4770.59</v>
      </c>
      <c r="E554" s="11" t="s">
        <v>1121</v>
      </c>
      <c r="F554" s="8">
        <v>2009</v>
      </c>
    </row>
    <row r="555" spans="1:6" x14ac:dyDescent="0.25">
      <c r="A555" s="8">
        <v>555</v>
      </c>
      <c r="B555" s="9" t="s">
        <v>1122</v>
      </c>
      <c r="C555" s="9" t="s">
        <v>1123</v>
      </c>
      <c r="D555" s="10">
        <v>5446.59</v>
      </c>
      <c r="E555" s="11" t="s">
        <v>1121</v>
      </c>
      <c r="F555" s="8">
        <v>2009</v>
      </c>
    </row>
    <row r="556" spans="1:6" x14ac:dyDescent="0.25">
      <c r="A556" s="8">
        <v>556</v>
      </c>
      <c r="B556" s="9" t="s">
        <v>1124</v>
      </c>
      <c r="C556" s="9" t="s">
        <v>1125</v>
      </c>
      <c r="D556" s="10">
        <v>2932.95</v>
      </c>
      <c r="E556" s="13" t="s">
        <v>64</v>
      </c>
      <c r="F556" s="8">
        <v>2010</v>
      </c>
    </row>
    <row r="557" spans="1:6" x14ac:dyDescent="0.25">
      <c r="A557" s="8">
        <v>557</v>
      </c>
      <c r="B557" s="9" t="s">
        <v>1126</v>
      </c>
      <c r="C557" s="9" t="s">
        <v>1127</v>
      </c>
      <c r="D557" s="10">
        <v>28381.4</v>
      </c>
      <c r="E557" s="11">
        <v>4096030005</v>
      </c>
      <c r="F557" s="8">
        <v>2009</v>
      </c>
    </row>
    <row r="558" spans="1:6" x14ac:dyDescent="0.25">
      <c r="A558" s="8">
        <v>558</v>
      </c>
      <c r="B558" s="9" t="s">
        <v>1128</v>
      </c>
      <c r="C558" s="9" t="s">
        <v>1129</v>
      </c>
      <c r="D558" s="10">
        <v>5988</v>
      </c>
      <c r="E558" s="11">
        <v>50087</v>
      </c>
      <c r="F558" s="8">
        <v>2016</v>
      </c>
    </row>
    <row r="559" spans="1:6" x14ac:dyDescent="0.25">
      <c r="A559" s="8">
        <v>559</v>
      </c>
      <c r="B559" s="9" t="s">
        <v>1130</v>
      </c>
      <c r="C559" s="9" t="s">
        <v>1131</v>
      </c>
      <c r="D559" s="10">
        <v>190476.47</v>
      </c>
      <c r="E559" s="11">
        <v>11124</v>
      </c>
      <c r="F559" s="8">
        <v>2009</v>
      </c>
    </row>
    <row r="560" spans="1:6" x14ac:dyDescent="0.25">
      <c r="A560" s="8">
        <v>560</v>
      </c>
      <c r="B560" s="9" t="s">
        <v>1132</v>
      </c>
      <c r="C560" s="9" t="s">
        <v>1131</v>
      </c>
      <c r="D560" s="10">
        <v>89444.15</v>
      </c>
      <c r="E560" s="11">
        <v>11123</v>
      </c>
      <c r="F560" s="8">
        <v>2009</v>
      </c>
    </row>
    <row r="561" spans="1:6" x14ac:dyDescent="0.25">
      <c r="A561" s="8">
        <v>561</v>
      </c>
      <c r="B561" s="9" t="s">
        <v>1133</v>
      </c>
      <c r="C561" s="9" t="s">
        <v>1131</v>
      </c>
      <c r="D561" s="10">
        <v>90444.31</v>
      </c>
      <c r="E561" s="11">
        <v>11122</v>
      </c>
      <c r="F561" s="8">
        <v>2009</v>
      </c>
    </row>
    <row r="562" spans="1:6" x14ac:dyDescent="0.25">
      <c r="A562" s="8">
        <v>562</v>
      </c>
      <c r="B562" s="9" t="s">
        <v>1134</v>
      </c>
      <c r="C562" s="9" t="s">
        <v>1131</v>
      </c>
      <c r="D562" s="10">
        <v>204902.75</v>
      </c>
      <c r="E562" s="11">
        <v>11167</v>
      </c>
      <c r="F562" s="8">
        <v>2009</v>
      </c>
    </row>
    <row r="563" spans="1:6" x14ac:dyDescent="0.25">
      <c r="A563" s="8">
        <v>563</v>
      </c>
      <c r="B563" s="9" t="s">
        <v>1135</v>
      </c>
      <c r="C563" s="9" t="s">
        <v>1136</v>
      </c>
      <c r="D563" s="10">
        <v>41405.410000000003</v>
      </c>
      <c r="E563" s="13" t="s">
        <v>64</v>
      </c>
      <c r="F563" s="8">
        <v>2009</v>
      </c>
    </row>
    <row r="564" spans="1:6" x14ac:dyDescent="0.25">
      <c r="A564" s="8">
        <v>564</v>
      </c>
      <c r="B564" s="9" t="s">
        <v>1137</v>
      </c>
      <c r="C564" s="9" t="s">
        <v>1138</v>
      </c>
      <c r="D564" s="10">
        <v>21861.23</v>
      </c>
      <c r="E564" s="11" t="s">
        <v>1139</v>
      </c>
      <c r="F564" s="8">
        <v>2009</v>
      </c>
    </row>
    <row r="565" spans="1:6" x14ac:dyDescent="0.25">
      <c r="A565" s="8">
        <v>565</v>
      </c>
      <c r="B565" s="9" t="s">
        <v>1140</v>
      </c>
      <c r="C565" s="9" t="s">
        <v>1138</v>
      </c>
      <c r="D565" s="10">
        <v>21861.23</v>
      </c>
      <c r="E565" s="11" t="s">
        <v>1141</v>
      </c>
      <c r="F565" s="8">
        <v>2009</v>
      </c>
    </row>
    <row r="566" spans="1:6" x14ac:dyDescent="0.25">
      <c r="A566" s="8">
        <v>566</v>
      </c>
      <c r="B566" s="9" t="s">
        <v>1142</v>
      </c>
      <c r="C566" s="9" t="s">
        <v>1143</v>
      </c>
      <c r="D566" s="10">
        <v>41104.800000000003</v>
      </c>
      <c r="E566" s="11" t="s">
        <v>1144</v>
      </c>
      <c r="F566" s="8">
        <v>2019</v>
      </c>
    </row>
    <row r="567" spans="1:6" x14ac:dyDescent="0.25">
      <c r="A567" s="8">
        <v>567</v>
      </c>
      <c r="B567" s="9" t="s">
        <v>1145</v>
      </c>
      <c r="C567" s="9" t="s">
        <v>1146</v>
      </c>
      <c r="D567" s="10">
        <v>3104.4</v>
      </c>
      <c r="E567" s="13" t="s">
        <v>64</v>
      </c>
      <c r="F567" s="8">
        <v>2020</v>
      </c>
    </row>
    <row r="568" spans="1:6" x14ac:dyDescent="0.25">
      <c r="A568" s="8">
        <v>568</v>
      </c>
      <c r="B568" s="9" t="s">
        <v>1147</v>
      </c>
      <c r="C568" s="9" t="s">
        <v>1148</v>
      </c>
      <c r="D568" s="10">
        <v>5230.7</v>
      </c>
      <c r="E568" s="11" t="s">
        <v>1149</v>
      </c>
      <c r="F568" s="8">
        <v>2007</v>
      </c>
    </row>
    <row r="569" spans="1:6" x14ac:dyDescent="0.25">
      <c r="A569" s="8">
        <v>569</v>
      </c>
      <c r="B569" s="9" t="s">
        <v>1150</v>
      </c>
      <c r="C569" s="9" t="s">
        <v>1151</v>
      </c>
      <c r="D569" s="10">
        <v>5277.36</v>
      </c>
      <c r="E569" s="11" t="s">
        <v>1152</v>
      </c>
      <c r="F569" s="8">
        <v>2019</v>
      </c>
    </row>
    <row r="570" spans="1:6" x14ac:dyDescent="0.25">
      <c r="A570" s="8">
        <v>570</v>
      </c>
      <c r="B570" s="9" t="s">
        <v>1153</v>
      </c>
      <c r="C570" s="9" t="s">
        <v>1154</v>
      </c>
      <c r="D570" s="10">
        <v>25740</v>
      </c>
      <c r="E570" s="11" t="s">
        <v>1155</v>
      </c>
      <c r="F570" s="8">
        <v>2019</v>
      </c>
    </row>
    <row r="571" spans="1:6" x14ac:dyDescent="0.25">
      <c r="A571" s="8">
        <v>572</v>
      </c>
      <c r="B571" s="9" t="s">
        <v>1156</v>
      </c>
      <c r="C571" s="9" t="s">
        <v>1157</v>
      </c>
      <c r="D571" s="10">
        <v>4042</v>
      </c>
      <c r="E571" s="11" t="s">
        <v>787</v>
      </c>
      <c r="F571" s="8">
        <v>2019</v>
      </c>
    </row>
    <row r="572" spans="1:6" x14ac:dyDescent="0.25">
      <c r="A572" s="8">
        <v>573</v>
      </c>
      <c r="B572" s="9" t="s">
        <v>1158</v>
      </c>
      <c r="C572" s="9" t="s">
        <v>1159</v>
      </c>
      <c r="D572" s="10">
        <v>86550</v>
      </c>
      <c r="E572" s="11" t="s">
        <v>319</v>
      </c>
      <c r="F572" s="8">
        <v>2016</v>
      </c>
    </row>
    <row r="573" spans="1:6" x14ac:dyDescent="0.25">
      <c r="A573" s="8">
        <v>574</v>
      </c>
      <c r="B573" s="9" t="s">
        <v>1160</v>
      </c>
      <c r="C573" s="9" t="s">
        <v>1161</v>
      </c>
      <c r="D573" s="10">
        <v>102598.8</v>
      </c>
      <c r="E573" s="11">
        <v>15784918</v>
      </c>
      <c r="F573" s="8">
        <v>2016</v>
      </c>
    </row>
    <row r="574" spans="1:6" x14ac:dyDescent="0.25">
      <c r="A574" s="8">
        <v>575</v>
      </c>
      <c r="B574" s="9" t="s">
        <v>1162</v>
      </c>
      <c r="C574" s="9" t="s">
        <v>1161</v>
      </c>
      <c r="D574" s="10">
        <v>78000</v>
      </c>
      <c r="E574" s="11">
        <v>15755790</v>
      </c>
      <c r="F574" s="8">
        <v>2016</v>
      </c>
    </row>
    <row r="575" spans="1:6" x14ac:dyDescent="0.25">
      <c r="A575" s="8">
        <v>576</v>
      </c>
      <c r="B575" s="9" t="s">
        <v>1163</v>
      </c>
      <c r="C575" s="9" t="s">
        <v>1164</v>
      </c>
      <c r="D575" s="10">
        <v>141000</v>
      </c>
      <c r="E575" s="11" t="s">
        <v>1165</v>
      </c>
      <c r="F575" s="8">
        <v>2019</v>
      </c>
    </row>
    <row r="576" spans="1:6" x14ac:dyDescent="0.25">
      <c r="A576" s="8">
        <v>577</v>
      </c>
      <c r="B576" s="9" t="s">
        <v>1166</v>
      </c>
      <c r="C576" s="9" t="s">
        <v>1167</v>
      </c>
      <c r="D576" s="10">
        <v>113700</v>
      </c>
      <c r="E576" s="11">
        <v>2103</v>
      </c>
      <c r="F576" s="8">
        <v>2020</v>
      </c>
    </row>
    <row r="577" spans="1:6" x14ac:dyDescent="0.25">
      <c r="A577" s="8">
        <v>578</v>
      </c>
      <c r="B577" s="9" t="s">
        <v>1168</v>
      </c>
      <c r="C577" s="9" t="s">
        <v>1169</v>
      </c>
      <c r="D577" s="10">
        <v>57295.86</v>
      </c>
      <c r="E577" s="11" t="s">
        <v>319</v>
      </c>
      <c r="F577" s="8">
        <v>2009</v>
      </c>
    </row>
    <row r="578" spans="1:6" x14ac:dyDescent="0.25">
      <c r="A578" s="8">
        <v>579</v>
      </c>
      <c r="B578" s="9" t="s">
        <v>1170</v>
      </c>
      <c r="C578" s="9" t="s">
        <v>1171</v>
      </c>
      <c r="D578" s="10">
        <v>31857.599999999999</v>
      </c>
      <c r="E578" s="13" t="s">
        <v>64</v>
      </c>
      <c r="F578" s="8">
        <v>2015</v>
      </c>
    </row>
    <row r="579" spans="1:6" x14ac:dyDescent="0.25">
      <c r="A579" s="8">
        <v>580</v>
      </c>
      <c r="B579" s="9" t="s">
        <v>1172</v>
      </c>
      <c r="C579" s="9" t="s">
        <v>1171</v>
      </c>
      <c r="D579" s="10">
        <v>8929.2000000000007</v>
      </c>
      <c r="E579" s="13" t="s">
        <v>64</v>
      </c>
      <c r="F579" s="8">
        <v>2018</v>
      </c>
    </row>
    <row r="580" spans="1:6" x14ac:dyDescent="0.25">
      <c r="A580" s="8">
        <v>581</v>
      </c>
      <c r="B580" s="9" t="s">
        <v>1173</v>
      </c>
      <c r="C580" s="9" t="s">
        <v>1171</v>
      </c>
      <c r="D580" s="10">
        <v>5926.8</v>
      </c>
      <c r="E580" s="13" t="s">
        <v>64</v>
      </c>
      <c r="F580" s="8">
        <v>2019</v>
      </c>
    </row>
    <row r="581" spans="1:6" x14ac:dyDescent="0.25">
      <c r="A581" s="8">
        <v>582</v>
      </c>
      <c r="B581" s="9" t="s">
        <v>1174</v>
      </c>
      <c r="C581" s="9" t="s">
        <v>1171</v>
      </c>
      <c r="D581" s="10">
        <v>8335.2000000000007</v>
      </c>
      <c r="E581" s="13" t="s">
        <v>64</v>
      </c>
      <c r="F581" s="8">
        <v>2020</v>
      </c>
    </row>
    <row r="582" spans="1:6" x14ac:dyDescent="0.25">
      <c r="A582" s="8">
        <v>583</v>
      </c>
      <c r="B582" s="9" t="s">
        <v>1175</v>
      </c>
      <c r="C582" s="9" t="s">
        <v>1176</v>
      </c>
      <c r="D582" s="10">
        <v>127417.92</v>
      </c>
      <c r="E582" s="11" t="s">
        <v>787</v>
      </c>
      <c r="F582" s="8">
        <v>2017</v>
      </c>
    </row>
    <row r="583" spans="1:6" x14ac:dyDescent="0.25">
      <c r="A583" s="8">
        <v>584</v>
      </c>
      <c r="B583" s="9" t="s">
        <v>1177</v>
      </c>
      <c r="C583" s="9" t="s">
        <v>1178</v>
      </c>
      <c r="D583" s="10">
        <v>40680</v>
      </c>
      <c r="E583" s="11" t="s">
        <v>1179</v>
      </c>
      <c r="F583" s="8">
        <v>2019</v>
      </c>
    </row>
    <row r="584" spans="1:6" x14ac:dyDescent="0.25">
      <c r="A584" s="8">
        <v>585</v>
      </c>
      <c r="B584" s="9" t="s">
        <v>1180</v>
      </c>
      <c r="C584" s="9" t="s">
        <v>1178</v>
      </c>
      <c r="D584" s="10">
        <v>40680</v>
      </c>
      <c r="E584" s="11" t="s">
        <v>1181</v>
      </c>
      <c r="F584" s="8">
        <v>2019</v>
      </c>
    </row>
    <row r="585" spans="1:6" x14ac:dyDescent="0.25">
      <c r="A585" s="8">
        <v>586</v>
      </c>
      <c r="B585" s="9" t="s">
        <v>1182</v>
      </c>
      <c r="C585" s="9" t="s">
        <v>1178</v>
      </c>
      <c r="D585" s="10">
        <v>40680</v>
      </c>
      <c r="E585" s="11" t="s">
        <v>1183</v>
      </c>
      <c r="F585" s="8">
        <v>2020</v>
      </c>
    </row>
    <row r="586" spans="1:6" x14ac:dyDescent="0.25">
      <c r="A586" s="8">
        <v>587</v>
      </c>
      <c r="B586" s="9" t="s">
        <v>1184</v>
      </c>
      <c r="C586" s="9" t="s">
        <v>1185</v>
      </c>
      <c r="D586" s="10">
        <v>55200</v>
      </c>
      <c r="E586" s="11">
        <v>90440220</v>
      </c>
      <c r="F586" s="8">
        <v>2014</v>
      </c>
    </row>
    <row r="587" spans="1:6" x14ac:dyDescent="0.25">
      <c r="A587" s="8">
        <v>588</v>
      </c>
      <c r="B587" s="9" t="s">
        <v>1186</v>
      </c>
      <c r="C587" s="9" t="s">
        <v>1187</v>
      </c>
      <c r="D587" s="10">
        <v>13848</v>
      </c>
      <c r="E587" s="11">
        <v>1121</v>
      </c>
      <c r="F587" s="8">
        <v>2021</v>
      </c>
    </row>
    <row r="588" spans="1:6" x14ac:dyDescent="0.25">
      <c r="A588" s="8">
        <v>589</v>
      </c>
      <c r="B588" s="9" t="s">
        <v>1188</v>
      </c>
      <c r="C588" s="9" t="s">
        <v>1189</v>
      </c>
      <c r="D588" s="10">
        <v>36202.42</v>
      </c>
      <c r="E588" s="11" t="s">
        <v>1190</v>
      </c>
      <c r="F588" s="8">
        <v>2015</v>
      </c>
    </row>
    <row r="589" spans="1:6" x14ac:dyDescent="0.25">
      <c r="A589" s="8">
        <v>590</v>
      </c>
      <c r="B589" s="9" t="s">
        <v>1191</v>
      </c>
      <c r="C589" s="9" t="s">
        <v>1192</v>
      </c>
      <c r="D589" s="10">
        <v>17471.189999999999</v>
      </c>
      <c r="E589" s="11" t="s">
        <v>456</v>
      </c>
      <c r="F589" s="8">
        <v>2009</v>
      </c>
    </row>
    <row r="590" spans="1:6" x14ac:dyDescent="0.25">
      <c r="A590" s="8">
        <v>591</v>
      </c>
      <c r="B590" s="9" t="s">
        <v>1193</v>
      </c>
      <c r="C590" s="9" t="s">
        <v>1194</v>
      </c>
      <c r="D590" s="10">
        <v>2805.45</v>
      </c>
      <c r="E590" s="11" t="s">
        <v>1195</v>
      </c>
      <c r="F590" s="8">
        <v>2022</v>
      </c>
    </row>
    <row r="591" spans="1:6" x14ac:dyDescent="0.25">
      <c r="A591" s="8">
        <v>592</v>
      </c>
      <c r="B591" s="9" t="s">
        <v>1196</v>
      </c>
      <c r="C591" s="9" t="s">
        <v>1197</v>
      </c>
      <c r="D591" s="10">
        <v>11900.16</v>
      </c>
      <c r="E591" s="11" t="s">
        <v>1198</v>
      </c>
      <c r="F591" s="8">
        <v>2021</v>
      </c>
    </row>
    <row r="592" spans="1:6" x14ac:dyDescent="0.25">
      <c r="A592" s="8">
        <v>593</v>
      </c>
      <c r="B592" s="9" t="s">
        <v>1199</v>
      </c>
      <c r="C592" s="9" t="s">
        <v>1200</v>
      </c>
      <c r="D592" s="10">
        <v>75840</v>
      </c>
      <c r="E592" s="11" t="s">
        <v>787</v>
      </c>
      <c r="F592" s="8">
        <v>2019</v>
      </c>
    </row>
    <row r="593" spans="1:6" x14ac:dyDescent="0.25">
      <c r="A593" s="8">
        <v>595</v>
      </c>
      <c r="B593" s="9" t="s">
        <v>1202</v>
      </c>
      <c r="C593" s="9" t="s">
        <v>1201</v>
      </c>
      <c r="D593" s="10">
        <v>112236</v>
      </c>
      <c r="E593" s="13" t="s">
        <v>64</v>
      </c>
      <c r="F593" s="8">
        <v>2017</v>
      </c>
    </row>
    <row r="594" spans="1:6" x14ac:dyDescent="0.25">
      <c r="A594" s="8">
        <v>597</v>
      </c>
      <c r="B594" s="9" t="s">
        <v>1203</v>
      </c>
      <c r="C594" s="9" t="s">
        <v>1204</v>
      </c>
      <c r="D594" s="10">
        <v>19200</v>
      </c>
      <c r="E594" s="11">
        <v>539479452</v>
      </c>
      <c r="F594" s="8">
        <v>2020</v>
      </c>
    </row>
    <row r="595" spans="1:6" x14ac:dyDescent="0.25">
      <c r="A595" s="8">
        <v>598</v>
      </c>
      <c r="B595" s="9" t="s">
        <v>1205</v>
      </c>
      <c r="C595" s="9" t="s">
        <v>1206</v>
      </c>
      <c r="D595" s="10">
        <v>29520</v>
      </c>
      <c r="E595" s="11">
        <v>394096</v>
      </c>
      <c r="F595" s="8">
        <v>2020</v>
      </c>
    </row>
    <row r="596" spans="1:6" x14ac:dyDescent="0.25">
      <c r="A596" s="8">
        <v>599</v>
      </c>
      <c r="B596" s="9" t="s">
        <v>1207</v>
      </c>
      <c r="C596" s="9" t="s">
        <v>1206</v>
      </c>
      <c r="D596" s="10">
        <v>23280</v>
      </c>
      <c r="E596" s="11">
        <v>394095</v>
      </c>
      <c r="F596" s="8">
        <v>2020</v>
      </c>
    </row>
    <row r="597" spans="1:6" x14ac:dyDescent="0.25">
      <c r="A597" s="8">
        <v>600</v>
      </c>
      <c r="B597" s="9" t="s">
        <v>1208</v>
      </c>
      <c r="C597" s="9" t="s">
        <v>1206</v>
      </c>
      <c r="D597" s="10">
        <v>39898.800000000003</v>
      </c>
      <c r="E597" s="11">
        <v>391757</v>
      </c>
      <c r="F597" s="8">
        <v>2017</v>
      </c>
    </row>
    <row r="598" spans="1:6" x14ac:dyDescent="0.25">
      <c r="A598" s="8">
        <v>601</v>
      </c>
      <c r="B598" s="9" t="s">
        <v>1209</v>
      </c>
      <c r="C598" s="9" t="s">
        <v>1206</v>
      </c>
      <c r="D598" s="10">
        <v>46801.8</v>
      </c>
      <c r="E598" s="11">
        <v>391758</v>
      </c>
      <c r="F598" s="8">
        <v>2017</v>
      </c>
    </row>
    <row r="599" spans="1:6" x14ac:dyDescent="0.25">
      <c r="A599" s="8">
        <v>602</v>
      </c>
      <c r="B599" s="9" t="s">
        <v>1210</v>
      </c>
      <c r="C599" s="9" t="s">
        <v>1206</v>
      </c>
      <c r="D599" s="10">
        <v>55386</v>
      </c>
      <c r="E599" s="11">
        <v>392147</v>
      </c>
      <c r="F599" s="8">
        <v>2018</v>
      </c>
    </row>
    <row r="600" spans="1:6" x14ac:dyDescent="0.25">
      <c r="A600" s="8">
        <v>603</v>
      </c>
      <c r="B600" s="9" t="s">
        <v>1211</v>
      </c>
      <c r="C600" s="9" t="s">
        <v>1206</v>
      </c>
      <c r="D600" s="10">
        <v>55386</v>
      </c>
      <c r="E600" s="11">
        <v>392142</v>
      </c>
      <c r="F600" s="8">
        <v>2018</v>
      </c>
    </row>
    <row r="601" spans="1:6" x14ac:dyDescent="0.25">
      <c r="A601" s="8">
        <v>604</v>
      </c>
      <c r="B601" s="9" t="s">
        <v>1212</v>
      </c>
      <c r="C601" s="9" t="s">
        <v>1213</v>
      </c>
      <c r="D601" s="10">
        <v>154278</v>
      </c>
      <c r="E601" s="11">
        <v>405044</v>
      </c>
      <c r="F601" s="8">
        <v>2020</v>
      </c>
    </row>
    <row r="602" spans="1:6" x14ac:dyDescent="0.25">
      <c r="A602" s="8">
        <v>605</v>
      </c>
      <c r="B602" s="9" t="s">
        <v>1214</v>
      </c>
      <c r="C602" s="9" t="s">
        <v>1213</v>
      </c>
      <c r="D602" s="10">
        <v>149034.9</v>
      </c>
      <c r="E602" s="11">
        <v>405001</v>
      </c>
      <c r="F602" s="8">
        <v>2020</v>
      </c>
    </row>
    <row r="603" spans="1:6" x14ac:dyDescent="0.25">
      <c r="A603" s="8">
        <v>606</v>
      </c>
      <c r="B603" s="9" t="s">
        <v>1215</v>
      </c>
      <c r="C603" s="9" t="s">
        <v>1216</v>
      </c>
      <c r="D603" s="10">
        <v>89043</v>
      </c>
      <c r="E603" s="11">
        <v>404492</v>
      </c>
      <c r="F603" s="8">
        <v>2019</v>
      </c>
    </row>
    <row r="604" spans="1:6" x14ac:dyDescent="0.25">
      <c r="A604" s="8">
        <v>607</v>
      </c>
      <c r="B604" s="9" t="s">
        <v>1217</v>
      </c>
      <c r="C604" s="9" t="s">
        <v>1216</v>
      </c>
      <c r="D604" s="10">
        <v>94140</v>
      </c>
      <c r="E604" s="11">
        <v>404494</v>
      </c>
      <c r="F604" s="8">
        <v>2019</v>
      </c>
    </row>
    <row r="605" spans="1:6" x14ac:dyDescent="0.25">
      <c r="A605" s="8">
        <v>608</v>
      </c>
      <c r="B605" s="9" t="s">
        <v>1218</v>
      </c>
      <c r="C605" s="9" t="s">
        <v>1216</v>
      </c>
      <c r="D605" s="10">
        <v>208224</v>
      </c>
      <c r="E605" s="11">
        <v>404618</v>
      </c>
      <c r="F605" s="8">
        <v>2019</v>
      </c>
    </row>
    <row r="606" spans="1:6" x14ac:dyDescent="0.25">
      <c r="A606" s="8">
        <v>609</v>
      </c>
      <c r="B606" s="9" t="s">
        <v>1219</v>
      </c>
      <c r="C606" s="9" t="s">
        <v>1216</v>
      </c>
      <c r="D606" s="10">
        <v>85098</v>
      </c>
      <c r="E606" s="11">
        <v>405224</v>
      </c>
      <c r="F606" s="8">
        <v>2020</v>
      </c>
    </row>
    <row r="607" spans="1:6" x14ac:dyDescent="0.25">
      <c r="A607" s="8">
        <v>610</v>
      </c>
      <c r="B607" s="9" t="s">
        <v>1220</v>
      </c>
      <c r="C607" s="9" t="s">
        <v>1216</v>
      </c>
      <c r="D607" s="10">
        <v>259200</v>
      </c>
      <c r="E607" s="11">
        <v>400585</v>
      </c>
      <c r="F607" s="8">
        <v>2011</v>
      </c>
    </row>
    <row r="608" spans="1:6" x14ac:dyDescent="0.25">
      <c r="A608" s="8">
        <v>611</v>
      </c>
      <c r="B608" s="9" t="s">
        <v>1221</v>
      </c>
      <c r="C608" s="9" t="s">
        <v>1222</v>
      </c>
      <c r="D608" s="10">
        <v>156150</v>
      </c>
      <c r="E608" s="11">
        <v>402626</v>
      </c>
      <c r="F608" s="8">
        <v>2015</v>
      </c>
    </row>
    <row r="609" spans="1:6" x14ac:dyDescent="0.25">
      <c r="A609" s="8">
        <v>612</v>
      </c>
      <c r="B609" s="9" t="s">
        <v>1223</v>
      </c>
      <c r="C609" s="9" t="s">
        <v>1224</v>
      </c>
      <c r="D609" s="10">
        <v>136461</v>
      </c>
      <c r="E609" s="11" t="s">
        <v>1225</v>
      </c>
      <c r="F609" s="8">
        <v>2015</v>
      </c>
    </row>
    <row r="610" spans="1:6" x14ac:dyDescent="0.25">
      <c r="A610" s="8">
        <v>613</v>
      </c>
      <c r="B610" s="9" t="s">
        <v>1226</v>
      </c>
      <c r="C610" s="9" t="s">
        <v>1224</v>
      </c>
      <c r="D610" s="10">
        <v>164649</v>
      </c>
      <c r="E610" s="11" t="s">
        <v>1227</v>
      </c>
      <c r="F610" s="8">
        <v>2015</v>
      </c>
    </row>
    <row r="611" spans="1:6" x14ac:dyDescent="0.25">
      <c r="A611" s="8"/>
      <c r="B611" s="9" t="s">
        <v>1228</v>
      </c>
      <c r="C611" s="9" t="s">
        <v>1229</v>
      </c>
      <c r="D611" s="12">
        <v>567618.66</v>
      </c>
      <c r="E611" s="11" t="s">
        <v>1230</v>
      </c>
      <c r="F611" s="8" t="s">
        <v>1231</v>
      </c>
    </row>
    <row r="612" spans="1:6" x14ac:dyDescent="0.25">
      <c r="A612" s="8">
        <v>614</v>
      </c>
      <c r="B612" s="9" t="s">
        <v>1232</v>
      </c>
      <c r="C612" s="9" t="s">
        <v>1233</v>
      </c>
      <c r="D612" s="10">
        <v>113976</v>
      </c>
      <c r="E612" s="11">
        <v>403411</v>
      </c>
      <c r="F612" s="8">
        <v>2017</v>
      </c>
    </row>
    <row r="613" spans="1:6" x14ac:dyDescent="0.25">
      <c r="A613" s="8">
        <v>615</v>
      </c>
      <c r="B613" s="9" t="s">
        <v>1234</v>
      </c>
      <c r="C613" s="9" t="s">
        <v>1235</v>
      </c>
      <c r="D613" s="10">
        <v>146454</v>
      </c>
      <c r="E613" s="11" t="s">
        <v>1236</v>
      </c>
      <c r="F613" s="8">
        <v>2011</v>
      </c>
    </row>
    <row r="614" spans="1:6" x14ac:dyDescent="0.25">
      <c r="A614" s="8">
        <v>616</v>
      </c>
      <c r="B614" s="9" t="s">
        <v>1237</v>
      </c>
      <c r="C614" s="9" t="s">
        <v>1238</v>
      </c>
      <c r="D614" s="10">
        <v>166320.17000000001</v>
      </c>
      <c r="E614" s="11" t="s">
        <v>1239</v>
      </c>
      <c r="F614" s="8">
        <v>2009</v>
      </c>
    </row>
    <row r="615" spans="1:6" x14ac:dyDescent="0.25">
      <c r="A615" s="8">
        <v>617</v>
      </c>
      <c r="B615" s="9" t="s">
        <v>1240</v>
      </c>
      <c r="C615" s="9" t="s">
        <v>1241</v>
      </c>
      <c r="D615" s="10">
        <v>128830.59</v>
      </c>
      <c r="E615" s="11">
        <v>5692</v>
      </c>
      <c r="F615" s="8">
        <v>2010</v>
      </c>
    </row>
    <row r="616" spans="1:6" x14ac:dyDescent="0.25">
      <c r="A616" s="8">
        <v>618</v>
      </c>
      <c r="B616" s="9" t="s">
        <v>1242</v>
      </c>
      <c r="C616" s="9" t="s">
        <v>1243</v>
      </c>
      <c r="D616" s="10">
        <v>44520</v>
      </c>
      <c r="E616" s="11">
        <v>1788</v>
      </c>
      <c r="F616" s="8">
        <v>2015</v>
      </c>
    </row>
    <row r="617" spans="1:6" x14ac:dyDescent="0.25">
      <c r="A617" s="8">
        <v>619</v>
      </c>
      <c r="B617" s="9" t="s">
        <v>1244</v>
      </c>
      <c r="C617" s="9" t="s">
        <v>1245</v>
      </c>
      <c r="D617" s="10">
        <v>22800</v>
      </c>
      <c r="E617" s="11" t="s">
        <v>1246</v>
      </c>
      <c r="F617" s="8">
        <v>2011</v>
      </c>
    </row>
    <row r="618" spans="1:6" x14ac:dyDescent="0.25">
      <c r="A618" s="8">
        <v>620</v>
      </c>
      <c r="B618" s="9" t="s">
        <v>1247</v>
      </c>
      <c r="C618" s="9" t="s">
        <v>1245</v>
      </c>
      <c r="D618" s="10">
        <v>17400</v>
      </c>
      <c r="E618" s="11" t="s">
        <v>1248</v>
      </c>
      <c r="F618" s="8">
        <v>2015</v>
      </c>
    </row>
    <row r="619" spans="1:6" x14ac:dyDescent="0.25">
      <c r="A619" s="8">
        <v>621</v>
      </c>
      <c r="B619" s="9" t="s">
        <v>1249</v>
      </c>
      <c r="C619" s="9" t="s">
        <v>1245</v>
      </c>
      <c r="D619" s="10">
        <v>17988</v>
      </c>
      <c r="E619" s="11" t="s">
        <v>1250</v>
      </c>
      <c r="F619" s="8">
        <v>2019</v>
      </c>
    </row>
    <row r="620" spans="1:6" x14ac:dyDescent="0.25">
      <c r="A620" s="8">
        <v>622</v>
      </c>
      <c r="B620" s="9" t="s">
        <v>1251</v>
      </c>
      <c r="C620" s="9" t="s">
        <v>1252</v>
      </c>
      <c r="D620" s="10">
        <v>17988</v>
      </c>
      <c r="E620" s="11" t="s">
        <v>1253</v>
      </c>
      <c r="F620" s="8">
        <v>2019</v>
      </c>
    </row>
    <row r="621" spans="1:6" x14ac:dyDescent="0.25">
      <c r="A621" s="8">
        <v>623</v>
      </c>
      <c r="B621" s="9" t="s">
        <v>1254</v>
      </c>
      <c r="C621" s="9" t="s">
        <v>1255</v>
      </c>
      <c r="D621" s="10">
        <v>7866</v>
      </c>
      <c r="E621" s="11" t="s">
        <v>1256</v>
      </c>
      <c r="F621" s="8">
        <v>2020</v>
      </c>
    </row>
    <row r="622" spans="1:6" x14ac:dyDescent="0.25">
      <c r="A622" s="8">
        <v>624</v>
      </c>
      <c r="B622" s="9" t="s">
        <v>1257</v>
      </c>
      <c r="C622" s="9" t="s">
        <v>1258</v>
      </c>
      <c r="D622" s="10">
        <v>3417.23</v>
      </c>
      <c r="E622" s="11" t="s">
        <v>1259</v>
      </c>
      <c r="F622" s="8">
        <v>2021</v>
      </c>
    </row>
    <row r="623" spans="1:6" x14ac:dyDescent="0.25">
      <c r="A623" s="8">
        <v>625</v>
      </c>
      <c r="B623" s="9" t="s">
        <v>1260</v>
      </c>
      <c r="C623" s="9" t="s">
        <v>1261</v>
      </c>
      <c r="D623" s="10">
        <v>23221.19</v>
      </c>
      <c r="E623" s="11" t="s">
        <v>61</v>
      </c>
      <c r="F623" s="8">
        <v>2014</v>
      </c>
    </row>
    <row r="624" spans="1:6" x14ac:dyDescent="0.25">
      <c r="A624" s="8">
        <v>626</v>
      </c>
      <c r="B624" s="9" t="s">
        <v>1262</v>
      </c>
      <c r="C624" s="9" t="s">
        <v>1263</v>
      </c>
      <c r="D624" s="10">
        <v>5281.79</v>
      </c>
      <c r="E624" s="11" t="s">
        <v>1264</v>
      </c>
      <c r="F624" s="8">
        <v>2009</v>
      </c>
    </row>
    <row r="625" spans="1:6" x14ac:dyDescent="0.25">
      <c r="A625" s="8">
        <v>627</v>
      </c>
      <c r="B625" s="9" t="s">
        <v>1265</v>
      </c>
      <c r="C625" s="9" t="s">
        <v>1266</v>
      </c>
      <c r="D625" s="10">
        <v>1938</v>
      </c>
      <c r="E625" s="11" t="s">
        <v>1267</v>
      </c>
      <c r="F625" s="8">
        <v>2009</v>
      </c>
    </row>
    <row r="626" spans="1:6" x14ac:dyDescent="0.25">
      <c r="A626" s="8">
        <v>628</v>
      </c>
      <c r="B626" s="9" t="s">
        <v>1268</v>
      </c>
      <c r="C626" s="9" t="s">
        <v>1269</v>
      </c>
      <c r="D626" s="10">
        <v>2935</v>
      </c>
      <c r="E626" s="11" t="s">
        <v>1270</v>
      </c>
      <c r="F626" s="8">
        <v>2009</v>
      </c>
    </row>
    <row r="627" spans="1:6" x14ac:dyDescent="0.25">
      <c r="A627" s="8">
        <v>629</v>
      </c>
      <c r="B627" s="9" t="s">
        <v>1271</v>
      </c>
      <c r="C627" s="9" t="s">
        <v>1272</v>
      </c>
      <c r="D627" s="10">
        <v>2205.6</v>
      </c>
      <c r="E627" s="11" t="s">
        <v>1273</v>
      </c>
      <c r="F627" s="8">
        <v>2009</v>
      </c>
    </row>
    <row r="628" spans="1:6" x14ac:dyDescent="0.25">
      <c r="A628" s="8">
        <v>630</v>
      </c>
      <c r="B628" s="9" t="s">
        <v>1274</v>
      </c>
      <c r="C628" s="9" t="s">
        <v>1272</v>
      </c>
      <c r="D628" s="10">
        <v>2205.6</v>
      </c>
      <c r="E628" s="11" t="s">
        <v>1275</v>
      </c>
      <c r="F628" s="8">
        <v>2009</v>
      </c>
    </row>
    <row r="629" spans="1:6" x14ac:dyDescent="0.25">
      <c r="A629" s="8">
        <v>631</v>
      </c>
      <c r="B629" s="9" t="s">
        <v>1276</v>
      </c>
      <c r="C629" s="9" t="s">
        <v>1277</v>
      </c>
      <c r="D629" s="10">
        <v>14558.4</v>
      </c>
      <c r="E629" s="11" t="s">
        <v>1278</v>
      </c>
      <c r="F629" s="8">
        <v>2009</v>
      </c>
    </row>
    <row r="630" spans="1:6" x14ac:dyDescent="0.25">
      <c r="A630" s="8">
        <v>632</v>
      </c>
      <c r="B630" s="9" t="s">
        <v>1279</v>
      </c>
      <c r="C630" s="9" t="s">
        <v>1277</v>
      </c>
      <c r="D630" s="10">
        <v>14558.4</v>
      </c>
      <c r="E630" s="11" t="s">
        <v>1280</v>
      </c>
      <c r="F630" s="8">
        <v>2009</v>
      </c>
    </row>
    <row r="631" spans="1:6" x14ac:dyDescent="0.25">
      <c r="A631" s="8">
        <v>633</v>
      </c>
      <c r="B631" s="9" t="s">
        <v>1281</v>
      </c>
      <c r="C631" s="9" t="s">
        <v>1277</v>
      </c>
      <c r="D631" s="10">
        <v>14558.4</v>
      </c>
      <c r="E631" s="11" t="s">
        <v>1282</v>
      </c>
      <c r="F631" s="8">
        <v>2009</v>
      </c>
    </row>
    <row r="632" spans="1:6" x14ac:dyDescent="0.25">
      <c r="A632" s="8">
        <v>634</v>
      </c>
      <c r="B632" s="9" t="s">
        <v>1283</v>
      </c>
      <c r="C632" s="9" t="s">
        <v>1277</v>
      </c>
      <c r="D632" s="10">
        <v>14558.4</v>
      </c>
      <c r="E632" s="11" t="s">
        <v>1284</v>
      </c>
      <c r="F632" s="8">
        <v>2009</v>
      </c>
    </row>
    <row r="633" spans="1:6" x14ac:dyDescent="0.25">
      <c r="A633" s="8">
        <v>635</v>
      </c>
      <c r="B633" s="9" t="s">
        <v>1285</v>
      </c>
      <c r="C633" s="9" t="s">
        <v>1277</v>
      </c>
      <c r="D633" s="10">
        <v>14558.4</v>
      </c>
      <c r="E633" s="11" t="s">
        <v>1286</v>
      </c>
      <c r="F633" s="8">
        <v>2009</v>
      </c>
    </row>
    <row r="634" spans="1:6" x14ac:dyDescent="0.25">
      <c r="A634" s="8">
        <v>636</v>
      </c>
      <c r="B634" s="9" t="s">
        <v>1287</v>
      </c>
      <c r="C634" s="9" t="s">
        <v>1277</v>
      </c>
      <c r="D634" s="10">
        <v>14558.4</v>
      </c>
      <c r="E634" s="11" t="s">
        <v>1288</v>
      </c>
      <c r="F634" s="8">
        <v>2009</v>
      </c>
    </row>
    <row r="635" spans="1:6" x14ac:dyDescent="0.25">
      <c r="A635" s="8">
        <v>637</v>
      </c>
      <c r="B635" s="9" t="s">
        <v>1289</v>
      </c>
      <c r="C635" s="9" t="s">
        <v>1277</v>
      </c>
      <c r="D635" s="10">
        <v>14558.4</v>
      </c>
      <c r="E635" s="11" t="s">
        <v>1290</v>
      </c>
      <c r="F635" s="8">
        <v>2009</v>
      </c>
    </row>
    <row r="636" spans="1:6" x14ac:dyDescent="0.25">
      <c r="A636" s="8">
        <v>638</v>
      </c>
      <c r="B636" s="9" t="s">
        <v>1291</v>
      </c>
      <c r="C636" s="9" t="s">
        <v>1277</v>
      </c>
      <c r="D636" s="10">
        <v>14558.42</v>
      </c>
      <c r="E636" s="11" t="s">
        <v>1292</v>
      </c>
      <c r="F636" s="8">
        <v>2009</v>
      </c>
    </row>
    <row r="637" spans="1:6" x14ac:dyDescent="0.25">
      <c r="A637" s="8">
        <v>639</v>
      </c>
      <c r="B637" s="9" t="s">
        <v>1293</v>
      </c>
      <c r="C637" s="9" t="s">
        <v>1277</v>
      </c>
      <c r="D637" s="10">
        <v>13179.5</v>
      </c>
      <c r="E637" s="11" t="s">
        <v>1294</v>
      </c>
      <c r="F637" s="8">
        <v>2009</v>
      </c>
    </row>
    <row r="638" spans="1:6" x14ac:dyDescent="0.25">
      <c r="A638" s="8">
        <v>640</v>
      </c>
      <c r="B638" s="9" t="s">
        <v>1295</v>
      </c>
      <c r="C638" s="9" t="s">
        <v>1277</v>
      </c>
      <c r="D638" s="10">
        <v>17940</v>
      </c>
      <c r="E638" s="13" t="s">
        <v>64</v>
      </c>
      <c r="F638" s="8">
        <v>2019</v>
      </c>
    </row>
    <row r="639" spans="1:6" x14ac:dyDescent="0.25">
      <c r="A639" s="8">
        <v>641</v>
      </c>
      <c r="B639" s="9" t="s">
        <v>1296</v>
      </c>
      <c r="C639" s="9" t="s">
        <v>1297</v>
      </c>
      <c r="D639" s="10">
        <v>17382</v>
      </c>
      <c r="E639" s="11" t="s">
        <v>1298</v>
      </c>
      <c r="F639" s="8">
        <v>2019</v>
      </c>
    </row>
    <row r="640" spans="1:6" x14ac:dyDescent="0.25">
      <c r="A640" s="8">
        <v>642</v>
      </c>
      <c r="B640" s="9" t="s">
        <v>1299</v>
      </c>
      <c r="C640" s="9" t="s">
        <v>1300</v>
      </c>
      <c r="D640" s="10">
        <v>2100</v>
      </c>
      <c r="E640" s="11" t="s">
        <v>1301</v>
      </c>
      <c r="F640" s="8">
        <v>2017</v>
      </c>
    </row>
    <row r="641" spans="1:6" x14ac:dyDescent="0.25">
      <c r="A641" s="8">
        <v>643</v>
      </c>
      <c r="B641" s="9" t="s">
        <v>1302</v>
      </c>
      <c r="C641" s="9" t="s">
        <v>1303</v>
      </c>
      <c r="D641" s="10">
        <v>7231.14</v>
      </c>
      <c r="E641" s="11">
        <v>13712</v>
      </c>
      <c r="F641" s="8">
        <v>2009</v>
      </c>
    </row>
    <row r="642" spans="1:6" x14ac:dyDescent="0.25">
      <c r="A642" s="8">
        <v>644</v>
      </c>
      <c r="B642" s="9" t="s">
        <v>1304</v>
      </c>
      <c r="C642" s="9" t="s">
        <v>1305</v>
      </c>
      <c r="D642" s="10">
        <v>194578.68</v>
      </c>
      <c r="E642" s="11" t="s">
        <v>1306</v>
      </c>
      <c r="F642" s="8">
        <v>2009</v>
      </c>
    </row>
    <row r="643" spans="1:6" x14ac:dyDescent="0.25">
      <c r="A643" s="8">
        <v>645</v>
      </c>
      <c r="B643" s="9" t="s">
        <v>1307</v>
      </c>
      <c r="C643" s="9" t="s">
        <v>1308</v>
      </c>
      <c r="D643" s="10">
        <v>8599.2900000000009</v>
      </c>
      <c r="E643" s="11" t="s">
        <v>1309</v>
      </c>
      <c r="F643" s="8">
        <v>2021</v>
      </c>
    </row>
    <row r="644" spans="1:6" x14ac:dyDescent="0.25">
      <c r="A644" s="8">
        <v>646</v>
      </c>
      <c r="B644" s="9" t="s">
        <v>1310</v>
      </c>
      <c r="C644" s="9" t="s">
        <v>1311</v>
      </c>
      <c r="D644" s="10">
        <v>20520</v>
      </c>
      <c r="E644" s="11" t="s">
        <v>1312</v>
      </c>
      <c r="F644" s="8">
        <v>2022</v>
      </c>
    </row>
    <row r="645" spans="1:6" x14ac:dyDescent="0.25">
      <c r="A645" s="8">
        <v>647</v>
      </c>
      <c r="B645" s="9" t="s">
        <v>1313</v>
      </c>
      <c r="C645" s="9" t="s">
        <v>1314</v>
      </c>
      <c r="D645" s="10">
        <v>27900</v>
      </c>
      <c r="E645" s="11" t="s">
        <v>1315</v>
      </c>
      <c r="F645" s="8">
        <v>2022</v>
      </c>
    </row>
    <row r="646" spans="1:6" x14ac:dyDescent="0.25">
      <c r="A646" s="8">
        <v>648</v>
      </c>
      <c r="B646" s="9" t="s">
        <v>1316</v>
      </c>
      <c r="C646" s="9" t="s">
        <v>1314</v>
      </c>
      <c r="D646" s="10">
        <v>27900</v>
      </c>
      <c r="E646" s="11" t="s">
        <v>1317</v>
      </c>
      <c r="F646" s="8">
        <v>2022</v>
      </c>
    </row>
    <row r="647" spans="1:6" x14ac:dyDescent="0.25">
      <c r="A647" s="8">
        <v>649</v>
      </c>
      <c r="B647" s="9" t="s">
        <v>1318</v>
      </c>
      <c r="C647" s="9" t="s">
        <v>1319</v>
      </c>
      <c r="D647" s="10">
        <v>37500</v>
      </c>
      <c r="E647" s="11" t="s">
        <v>787</v>
      </c>
      <c r="F647" s="8">
        <v>2022</v>
      </c>
    </row>
    <row r="648" spans="1:6" x14ac:dyDescent="0.25">
      <c r="A648" s="8">
        <v>650</v>
      </c>
      <c r="B648" s="9" t="s">
        <v>1320</v>
      </c>
      <c r="C648" s="9" t="s">
        <v>1321</v>
      </c>
      <c r="D648" s="10">
        <v>10538.21</v>
      </c>
      <c r="E648" s="11" t="s">
        <v>1322</v>
      </c>
      <c r="F648" s="8">
        <v>2022</v>
      </c>
    </row>
    <row r="649" spans="1:6" x14ac:dyDescent="0.25">
      <c r="A649" s="8">
        <v>651</v>
      </c>
      <c r="B649" s="9" t="s">
        <v>1323</v>
      </c>
      <c r="C649" s="9" t="s">
        <v>1324</v>
      </c>
      <c r="D649" s="10">
        <v>302148</v>
      </c>
      <c r="E649" s="11" t="s">
        <v>1325</v>
      </c>
      <c r="F649" s="8">
        <v>2022</v>
      </c>
    </row>
    <row r="650" spans="1:6" x14ac:dyDescent="0.25">
      <c r="A650" s="8">
        <v>652</v>
      </c>
      <c r="B650" s="9" t="s">
        <v>1326</v>
      </c>
      <c r="C650" s="9" t="s">
        <v>1327</v>
      </c>
      <c r="D650" s="10">
        <v>5380.16</v>
      </c>
      <c r="E650" s="11" t="s">
        <v>819</v>
      </c>
      <c r="F650" s="8">
        <v>2023</v>
      </c>
    </row>
    <row r="651" spans="1:6" x14ac:dyDescent="0.25">
      <c r="A651" s="8">
        <v>653</v>
      </c>
      <c r="B651" s="9" t="s">
        <v>1328</v>
      </c>
      <c r="C651" s="9" t="s">
        <v>1329</v>
      </c>
      <c r="D651" s="10">
        <v>2394.7199999999998</v>
      </c>
      <c r="E651" s="11" t="s">
        <v>1330</v>
      </c>
      <c r="F651" s="8">
        <v>2023</v>
      </c>
    </row>
    <row r="652" spans="1:6" x14ac:dyDescent="0.25">
      <c r="A652" s="8">
        <v>654</v>
      </c>
      <c r="B652" s="9" t="s">
        <v>1331</v>
      </c>
      <c r="C652" s="9" t="s">
        <v>1332</v>
      </c>
      <c r="D652" s="10">
        <v>17640</v>
      </c>
      <c r="E652" s="11" t="s">
        <v>1333</v>
      </c>
      <c r="F652" s="8">
        <v>2023</v>
      </c>
    </row>
    <row r="653" spans="1:6" x14ac:dyDescent="0.25">
      <c r="A653" s="8">
        <v>655</v>
      </c>
      <c r="B653" s="9" t="s">
        <v>1334</v>
      </c>
      <c r="C653" s="9" t="s">
        <v>136</v>
      </c>
      <c r="D653" s="10">
        <v>17400</v>
      </c>
      <c r="E653" s="11">
        <v>4986309</v>
      </c>
      <c r="F653" s="8">
        <v>2023</v>
      </c>
    </row>
    <row r="654" spans="1:6" x14ac:dyDescent="0.25">
      <c r="A654" s="8">
        <v>656</v>
      </c>
      <c r="B654" s="9" t="s">
        <v>1335</v>
      </c>
      <c r="C654" s="9" t="s">
        <v>1336</v>
      </c>
      <c r="D654" s="10">
        <v>48240</v>
      </c>
      <c r="E654" s="11">
        <v>30026857</v>
      </c>
      <c r="F654" s="8">
        <v>2023</v>
      </c>
    </row>
    <row r="655" spans="1:6" x14ac:dyDescent="0.25">
      <c r="A655" s="8">
        <v>657</v>
      </c>
      <c r="B655" s="9" t="s">
        <v>1337</v>
      </c>
      <c r="C655" s="9" t="s">
        <v>1338</v>
      </c>
      <c r="D655" s="10">
        <v>2400</v>
      </c>
      <c r="E655" s="11">
        <v>4079</v>
      </c>
      <c r="F655" s="8">
        <v>2023</v>
      </c>
    </row>
    <row r="656" spans="1:6" x14ac:dyDescent="0.25">
      <c r="A656" s="8">
        <v>658</v>
      </c>
      <c r="B656" s="9" t="s">
        <v>1339</v>
      </c>
      <c r="C656" s="9" t="s">
        <v>1340</v>
      </c>
      <c r="D656" s="10">
        <v>66999</v>
      </c>
      <c r="E656" s="11">
        <v>11161</v>
      </c>
      <c r="F656" s="8">
        <v>2023</v>
      </c>
    </row>
    <row r="657" spans="1:6" x14ac:dyDescent="0.25">
      <c r="A657" s="8">
        <v>659</v>
      </c>
      <c r="B657" s="9" t="s">
        <v>1341</v>
      </c>
      <c r="C657" s="9" t="s">
        <v>1342</v>
      </c>
      <c r="D657" s="10">
        <v>18060</v>
      </c>
      <c r="E657" s="11" t="s">
        <v>1343</v>
      </c>
      <c r="F657" s="8">
        <v>2023</v>
      </c>
    </row>
    <row r="658" spans="1:6" x14ac:dyDescent="0.25">
      <c r="A658" s="8">
        <v>660</v>
      </c>
      <c r="B658" s="9" t="s">
        <v>1344</v>
      </c>
      <c r="C658" s="9" t="s">
        <v>1345</v>
      </c>
      <c r="D658" s="10">
        <v>78384</v>
      </c>
      <c r="E658" s="11" t="s">
        <v>1346</v>
      </c>
      <c r="F658" s="8">
        <v>2023</v>
      </c>
    </row>
    <row r="659" spans="1:6" x14ac:dyDescent="0.25">
      <c r="A659" s="8">
        <v>661</v>
      </c>
      <c r="B659" s="9" t="s">
        <v>1347</v>
      </c>
      <c r="C659" s="9" t="s">
        <v>1348</v>
      </c>
      <c r="D659" s="10">
        <v>101784</v>
      </c>
      <c r="E659" s="11" t="s">
        <v>1349</v>
      </c>
      <c r="F659" s="8">
        <v>2023</v>
      </c>
    </row>
    <row r="660" spans="1:6" x14ac:dyDescent="0.25">
      <c r="A660" s="8">
        <v>662</v>
      </c>
      <c r="B660" s="9" t="s">
        <v>1350</v>
      </c>
      <c r="C660" s="9" t="s">
        <v>1351</v>
      </c>
      <c r="D660" s="10">
        <v>14975</v>
      </c>
      <c r="E660" s="11">
        <v>22400742</v>
      </c>
      <c r="F660" s="8">
        <v>2023</v>
      </c>
    </row>
    <row r="661" spans="1:6" x14ac:dyDescent="0.25">
      <c r="A661" s="8">
        <v>663</v>
      </c>
      <c r="B661" s="9" t="s">
        <v>1352</v>
      </c>
      <c r="C661" s="9" t="s">
        <v>1351</v>
      </c>
      <c r="D661" s="10">
        <v>14975</v>
      </c>
      <c r="E661" s="11">
        <v>22400718</v>
      </c>
      <c r="F661" s="8">
        <v>2023</v>
      </c>
    </row>
    <row r="662" spans="1:6" x14ac:dyDescent="0.25">
      <c r="A662" s="8">
        <v>664</v>
      </c>
      <c r="B662" s="9" t="s">
        <v>1353</v>
      </c>
      <c r="C662" s="9" t="s">
        <v>1354</v>
      </c>
      <c r="D662" s="10">
        <v>14261.14</v>
      </c>
      <c r="E662" s="11" t="s">
        <v>819</v>
      </c>
      <c r="F662" s="8">
        <v>2023</v>
      </c>
    </row>
    <row r="663" spans="1:6" x14ac:dyDescent="0.25">
      <c r="A663" s="8">
        <v>665</v>
      </c>
      <c r="B663" s="9" t="s">
        <v>1355</v>
      </c>
      <c r="C663" s="9" t="s">
        <v>1356</v>
      </c>
      <c r="D663" s="10">
        <v>10020</v>
      </c>
      <c r="E663" s="11">
        <v>43731</v>
      </c>
      <c r="F663" s="8">
        <v>2023</v>
      </c>
    </row>
    <row r="664" spans="1:6" x14ac:dyDescent="0.25">
      <c r="A664" s="8">
        <v>666</v>
      </c>
      <c r="B664" s="9" t="s">
        <v>1357</v>
      </c>
      <c r="C664" s="9" t="s">
        <v>1358</v>
      </c>
      <c r="D664" s="10">
        <v>133907.51999999999</v>
      </c>
      <c r="E664" s="11" t="s">
        <v>787</v>
      </c>
      <c r="F664" s="8">
        <v>2023</v>
      </c>
    </row>
    <row r="665" spans="1:6" x14ac:dyDescent="0.25">
      <c r="A665" s="8">
        <v>667</v>
      </c>
      <c r="B665" s="9" t="s">
        <v>1359</v>
      </c>
      <c r="C665" s="9" t="s">
        <v>1358</v>
      </c>
      <c r="D665" s="10">
        <v>24604.799999999999</v>
      </c>
      <c r="E665" s="11" t="s">
        <v>787</v>
      </c>
      <c r="F665" s="8">
        <v>2023</v>
      </c>
    </row>
    <row r="666" spans="1:6" x14ac:dyDescent="0.25">
      <c r="A666" s="8">
        <v>668</v>
      </c>
      <c r="B666" s="9" t="s">
        <v>1360</v>
      </c>
      <c r="C666" s="9" t="s">
        <v>1358</v>
      </c>
      <c r="D666" s="10">
        <v>10517.4</v>
      </c>
      <c r="E666" s="11" t="s">
        <v>787</v>
      </c>
      <c r="F666" s="8">
        <v>2023</v>
      </c>
    </row>
    <row r="667" spans="1:6" x14ac:dyDescent="0.25">
      <c r="A667" s="8">
        <v>669</v>
      </c>
      <c r="B667" s="9" t="s">
        <v>1361</v>
      </c>
      <c r="C667" s="9" t="s">
        <v>1358</v>
      </c>
      <c r="D667" s="10">
        <v>26411.16</v>
      </c>
      <c r="E667" s="11" t="s">
        <v>787</v>
      </c>
      <c r="F667" s="8">
        <v>2023</v>
      </c>
    </row>
    <row r="668" spans="1:6" x14ac:dyDescent="0.25">
      <c r="A668" s="8">
        <v>670</v>
      </c>
      <c r="B668" s="9" t="s">
        <v>1362</v>
      </c>
      <c r="C668" s="9" t="s">
        <v>1358</v>
      </c>
      <c r="D668" s="10">
        <v>31787.52</v>
      </c>
      <c r="E668" s="11" t="s">
        <v>787</v>
      </c>
      <c r="F668" s="8">
        <v>2023</v>
      </c>
    </row>
    <row r="669" spans="1:6" x14ac:dyDescent="0.25">
      <c r="A669" s="8">
        <v>671</v>
      </c>
      <c r="B669" s="9" t="s">
        <v>1363</v>
      </c>
      <c r="C669" s="9" t="s">
        <v>1364</v>
      </c>
      <c r="D669" s="10">
        <v>5399.98</v>
      </c>
      <c r="E669" s="11" t="s">
        <v>787</v>
      </c>
      <c r="F669" s="8">
        <v>2023</v>
      </c>
    </row>
    <row r="670" spans="1:6" x14ac:dyDescent="0.25">
      <c r="A670" s="8">
        <v>672</v>
      </c>
      <c r="B670" s="9" t="s">
        <v>1365</v>
      </c>
      <c r="C670" s="9" t="s">
        <v>1366</v>
      </c>
      <c r="D670" s="10">
        <v>21168</v>
      </c>
      <c r="E670" s="11">
        <v>50381716</v>
      </c>
      <c r="F670" s="8">
        <v>2023</v>
      </c>
    </row>
    <row r="671" spans="1:6" x14ac:dyDescent="0.25">
      <c r="A671" s="8">
        <v>673</v>
      </c>
      <c r="B671" s="9" t="s">
        <v>1367</v>
      </c>
      <c r="C671" s="9" t="s">
        <v>1368</v>
      </c>
      <c r="D671" s="10">
        <v>3546</v>
      </c>
      <c r="E671" s="11">
        <v>271741</v>
      </c>
      <c r="F671" s="8">
        <v>2023</v>
      </c>
    </row>
    <row r="672" spans="1:6" x14ac:dyDescent="0.25">
      <c r="A672" s="8">
        <v>674</v>
      </c>
      <c r="B672" s="9" t="s">
        <v>1369</v>
      </c>
      <c r="C672" s="9" t="s">
        <v>1370</v>
      </c>
      <c r="D672" s="10">
        <v>4583.83</v>
      </c>
      <c r="E672" s="11" t="s">
        <v>1371</v>
      </c>
      <c r="F672" s="8">
        <v>2023</v>
      </c>
    </row>
    <row r="673" spans="1:6" x14ac:dyDescent="0.25">
      <c r="A673" s="8">
        <v>675</v>
      </c>
      <c r="B673" s="9" t="s">
        <v>1372</v>
      </c>
      <c r="C673" s="9" t="s">
        <v>1370</v>
      </c>
      <c r="D673" s="10">
        <v>4583.83</v>
      </c>
      <c r="E673" s="11" t="s">
        <v>1373</v>
      </c>
      <c r="F673" s="8">
        <v>2023</v>
      </c>
    </row>
    <row r="674" spans="1:6" x14ac:dyDescent="0.25">
      <c r="A674" s="8">
        <v>676</v>
      </c>
      <c r="B674" s="9" t="s">
        <v>1374</v>
      </c>
      <c r="C674" s="9" t="s">
        <v>1375</v>
      </c>
      <c r="D674" s="10">
        <v>44455.199999999997</v>
      </c>
      <c r="E674" s="11">
        <v>26302</v>
      </c>
      <c r="F674" s="8">
        <v>2023</v>
      </c>
    </row>
    <row r="675" spans="1:6" x14ac:dyDescent="0.25">
      <c r="A675" s="8">
        <v>677</v>
      </c>
      <c r="B675" s="9" t="s">
        <v>1376</v>
      </c>
      <c r="C675" s="9" t="s">
        <v>1377</v>
      </c>
      <c r="D675" s="10">
        <v>5442</v>
      </c>
      <c r="E675" s="11" t="s">
        <v>787</v>
      </c>
      <c r="F675" s="8">
        <v>2023</v>
      </c>
    </row>
    <row r="676" spans="1:6" x14ac:dyDescent="0.25">
      <c r="A676" s="8">
        <v>678</v>
      </c>
      <c r="B676" s="9" t="s">
        <v>1378</v>
      </c>
      <c r="C676" s="9" t="s">
        <v>1379</v>
      </c>
      <c r="D676" s="10">
        <v>171021.6</v>
      </c>
      <c r="E676" s="11" t="s">
        <v>1380</v>
      </c>
      <c r="F676" s="8">
        <v>2023</v>
      </c>
    </row>
    <row r="677" spans="1:6" x14ac:dyDescent="0.25">
      <c r="A677" s="8">
        <v>679</v>
      </c>
      <c r="B677" s="9" t="s">
        <v>1381</v>
      </c>
      <c r="C677" s="9" t="s">
        <v>1382</v>
      </c>
      <c r="D677" s="10">
        <v>11900.16</v>
      </c>
      <c r="E677" s="11" t="s">
        <v>1383</v>
      </c>
      <c r="F677" s="8">
        <v>2023</v>
      </c>
    </row>
    <row r="678" spans="1:6" x14ac:dyDescent="0.25">
      <c r="A678" s="8">
        <v>680</v>
      </c>
      <c r="B678" s="9" t="s">
        <v>1384</v>
      </c>
      <c r="C678" s="9" t="s">
        <v>1385</v>
      </c>
      <c r="D678" s="10">
        <v>2700</v>
      </c>
      <c r="E678" s="11">
        <v>4323106</v>
      </c>
      <c r="F678" s="8">
        <v>2023</v>
      </c>
    </row>
    <row r="679" spans="1:6" x14ac:dyDescent="0.25">
      <c r="A679" s="8">
        <v>681</v>
      </c>
      <c r="B679" s="9" t="s">
        <v>1386</v>
      </c>
      <c r="C679" s="9" t="s">
        <v>1387</v>
      </c>
      <c r="D679" s="10">
        <v>6828.6</v>
      </c>
      <c r="E679" s="11" t="s">
        <v>787</v>
      </c>
      <c r="F679" s="8">
        <v>2023</v>
      </c>
    </row>
    <row r="680" spans="1:6" x14ac:dyDescent="0.25">
      <c r="A680" s="8">
        <v>682</v>
      </c>
      <c r="B680" s="9" t="s">
        <v>1388</v>
      </c>
      <c r="C680" s="9" t="s">
        <v>1389</v>
      </c>
      <c r="D680" s="10">
        <v>85298.4</v>
      </c>
      <c r="E680" s="11" t="s">
        <v>1390</v>
      </c>
      <c r="F680" s="8">
        <v>2023</v>
      </c>
    </row>
    <row r="681" spans="1:6" x14ac:dyDescent="0.25">
      <c r="A681" s="8">
        <v>683</v>
      </c>
      <c r="B681" s="9" t="s">
        <v>1391</v>
      </c>
      <c r="C681" s="9" t="s">
        <v>1392</v>
      </c>
      <c r="D681" s="10">
        <v>170596.8</v>
      </c>
      <c r="E681" s="11" t="s">
        <v>1393</v>
      </c>
      <c r="F681" s="8">
        <v>2023</v>
      </c>
    </row>
    <row r="682" spans="1:6" x14ac:dyDescent="0.25">
      <c r="A682" s="8">
        <v>684</v>
      </c>
      <c r="B682" s="9" t="s">
        <v>1394</v>
      </c>
      <c r="C682" s="9" t="s">
        <v>1392</v>
      </c>
      <c r="D682" s="10">
        <v>204454.8</v>
      </c>
      <c r="E682" s="11" t="s">
        <v>1395</v>
      </c>
      <c r="F682" s="8">
        <v>2023</v>
      </c>
    </row>
    <row r="683" spans="1:6" x14ac:dyDescent="0.25">
      <c r="A683" s="8">
        <v>685</v>
      </c>
      <c r="B683" s="9" t="s">
        <v>1396</v>
      </c>
      <c r="C683" s="9" t="s">
        <v>1397</v>
      </c>
      <c r="D683" s="10">
        <v>2184</v>
      </c>
      <c r="E683" s="11">
        <v>30932</v>
      </c>
      <c r="F683" s="8">
        <v>2023</v>
      </c>
    </row>
    <row r="684" spans="1:6" x14ac:dyDescent="0.25">
      <c r="A684" s="8">
        <v>686</v>
      </c>
      <c r="B684" s="9" t="s">
        <v>1398</v>
      </c>
      <c r="C684" s="9" t="s">
        <v>1397</v>
      </c>
      <c r="D684" s="10">
        <v>2184</v>
      </c>
      <c r="E684" s="11">
        <v>31004</v>
      </c>
      <c r="F684" s="8">
        <v>2023</v>
      </c>
    </row>
    <row r="685" spans="1:6" x14ac:dyDescent="0.25">
      <c r="A685" s="8">
        <v>687</v>
      </c>
      <c r="B685" s="9" t="s">
        <v>1399</v>
      </c>
      <c r="C685" s="9" t="s">
        <v>1397</v>
      </c>
      <c r="D685" s="10">
        <v>2184</v>
      </c>
      <c r="E685" s="11">
        <v>31016</v>
      </c>
      <c r="F685" s="8">
        <v>2023</v>
      </c>
    </row>
    <row r="686" spans="1:6" x14ac:dyDescent="0.25">
      <c r="A686" s="8">
        <v>688</v>
      </c>
      <c r="B686" s="9" t="s">
        <v>1400</v>
      </c>
      <c r="C686" s="9" t="s">
        <v>1397</v>
      </c>
      <c r="D686" s="10">
        <v>2184</v>
      </c>
      <c r="E686" s="11">
        <v>31035</v>
      </c>
      <c r="F686" s="8">
        <v>2023</v>
      </c>
    </row>
    <row r="687" spans="1:6" x14ac:dyDescent="0.25">
      <c r="A687" s="8">
        <v>689</v>
      </c>
      <c r="B687" s="9" t="s">
        <v>1401</v>
      </c>
      <c r="C687" s="9" t="s">
        <v>1397</v>
      </c>
      <c r="D687" s="10">
        <v>2184</v>
      </c>
      <c r="E687" s="11">
        <v>31863</v>
      </c>
      <c r="F687" s="8">
        <v>2023</v>
      </c>
    </row>
    <row r="688" spans="1:6" x14ac:dyDescent="0.25">
      <c r="A688" s="8">
        <v>690</v>
      </c>
      <c r="B688" s="9" t="s">
        <v>1402</v>
      </c>
      <c r="C688" s="9" t="s">
        <v>1397</v>
      </c>
      <c r="D688" s="10">
        <v>2184</v>
      </c>
      <c r="E688" s="11">
        <v>31883</v>
      </c>
      <c r="F688" s="8">
        <v>2023</v>
      </c>
    </row>
    <row r="689" spans="1:6" x14ac:dyDescent="0.25">
      <c r="A689" s="8">
        <v>691</v>
      </c>
      <c r="B689" s="9" t="s">
        <v>1403</v>
      </c>
      <c r="C689" s="9" t="s">
        <v>1404</v>
      </c>
      <c r="D689" s="10">
        <v>2034</v>
      </c>
      <c r="E689" s="11">
        <v>27205</v>
      </c>
      <c r="F689" s="8">
        <v>2023</v>
      </c>
    </row>
    <row r="690" spans="1:6" x14ac:dyDescent="0.25">
      <c r="A690" s="8">
        <v>692</v>
      </c>
      <c r="B690" s="9" t="s">
        <v>1405</v>
      </c>
      <c r="C690" s="9" t="s">
        <v>1404</v>
      </c>
      <c r="D690" s="10">
        <v>2034</v>
      </c>
      <c r="E690" s="11">
        <v>27214</v>
      </c>
      <c r="F690" s="8">
        <v>2023</v>
      </c>
    </row>
    <row r="691" spans="1:6" x14ac:dyDescent="0.25">
      <c r="A691" s="8">
        <v>693</v>
      </c>
      <c r="B691" s="9" t="s">
        <v>1406</v>
      </c>
      <c r="C691" s="9" t="s">
        <v>1404</v>
      </c>
      <c r="D691" s="10">
        <v>2034</v>
      </c>
      <c r="E691" s="11">
        <v>27220</v>
      </c>
      <c r="F691" s="8">
        <v>2023</v>
      </c>
    </row>
    <row r="692" spans="1:6" x14ac:dyDescent="0.25">
      <c r="A692" s="8">
        <v>694</v>
      </c>
      <c r="B692" s="9" t="s">
        <v>1407</v>
      </c>
      <c r="C692" s="9" t="s">
        <v>1404</v>
      </c>
      <c r="D692" s="10">
        <v>2034</v>
      </c>
      <c r="E692" s="11">
        <v>27223</v>
      </c>
      <c r="F692" s="8">
        <v>2023</v>
      </c>
    </row>
    <row r="693" spans="1:6" x14ac:dyDescent="0.25">
      <c r="A693" s="8">
        <v>695</v>
      </c>
      <c r="B693" s="9" t="s">
        <v>1408</v>
      </c>
      <c r="C693" s="9" t="s">
        <v>1404</v>
      </c>
      <c r="D693" s="10">
        <v>2034</v>
      </c>
      <c r="E693" s="11">
        <v>27226</v>
      </c>
      <c r="F693" s="8">
        <v>2023</v>
      </c>
    </row>
    <row r="694" spans="1:6" x14ac:dyDescent="0.25">
      <c r="A694" s="8">
        <v>696</v>
      </c>
      <c r="B694" s="9" t="s">
        <v>1409</v>
      </c>
      <c r="C694" s="9" t="s">
        <v>1404</v>
      </c>
      <c r="D694" s="10">
        <v>2034</v>
      </c>
      <c r="E694" s="11">
        <v>27232</v>
      </c>
      <c r="F694" s="8">
        <v>2023</v>
      </c>
    </row>
    <row r="695" spans="1:6" x14ac:dyDescent="0.25">
      <c r="A695" s="8">
        <v>697</v>
      </c>
      <c r="B695" s="9" t="s">
        <v>1410</v>
      </c>
      <c r="C695" s="9" t="s">
        <v>1404</v>
      </c>
      <c r="D695" s="10">
        <v>2034</v>
      </c>
      <c r="E695" s="11">
        <v>27234</v>
      </c>
      <c r="F695" s="8">
        <v>2023</v>
      </c>
    </row>
    <row r="696" spans="1:6" x14ac:dyDescent="0.25">
      <c r="A696" s="8">
        <v>698</v>
      </c>
      <c r="B696" s="9" t="s">
        <v>1411</v>
      </c>
      <c r="C696" s="9" t="s">
        <v>1404</v>
      </c>
      <c r="D696" s="10">
        <v>2034</v>
      </c>
      <c r="E696" s="11">
        <v>27251</v>
      </c>
      <c r="F696" s="8">
        <v>2023</v>
      </c>
    </row>
    <row r="697" spans="1:6" x14ac:dyDescent="0.25">
      <c r="A697" s="8">
        <v>699</v>
      </c>
      <c r="B697" s="9" t="s">
        <v>1412</v>
      </c>
      <c r="C697" s="9" t="s">
        <v>1404</v>
      </c>
      <c r="D697" s="10">
        <v>2034</v>
      </c>
      <c r="E697" s="11">
        <v>27252</v>
      </c>
      <c r="F697" s="8">
        <v>2023</v>
      </c>
    </row>
    <row r="698" spans="1:6" x14ac:dyDescent="0.25">
      <c r="A698" s="8">
        <v>700</v>
      </c>
      <c r="B698" s="9" t="s">
        <v>1413</v>
      </c>
      <c r="C698" s="9" t="s">
        <v>1404</v>
      </c>
      <c r="D698" s="10">
        <v>2034</v>
      </c>
      <c r="E698" s="11">
        <v>27258</v>
      </c>
      <c r="F698" s="8">
        <v>2023</v>
      </c>
    </row>
    <row r="699" spans="1:6" x14ac:dyDescent="0.25">
      <c r="A699" s="8">
        <v>701</v>
      </c>
      <c r="B699" s="9" t="s">
        <v>1414</v>
      </c>
      <c r="C699" s="9" t="s">
        <v>1404</v>
      </c>
      <c r="D699" s="10">
        <v>2034</v>
      </c>
      <c r="E699" s="11">
        <v>27261</v>
      </c>
      <c r="F699" s="8">
        <v>2023</v>
      </c>
    </row>
    <row r="700" spans="1:6" x14ac:dyDescent="0.25">
      <c r="A700" s="8">
        <v>702</v>
      </c>
      <c r="B700" s="9" t="s">
        <v>1415</v>
      </c>
      <c r="C700" s="9" t="s">
        <v>1404</v>
      </c>
      <c r="D700" s="10">
        <v>2034</v>
      </c>
      <c r="E700" s="11">
        <v>27280</v>
      </c>
      <c r="F700" s="8">
        <v>2023</v>
      </c>
    </row>
    <row r="701" spans="1:6" x14ac:dyDescent="0.25">
      <c r="A701" s="8">
        <v>703</v>
      </c>
      <c r="B701" s="9" t="s">
        <v>1416</v>
      </c>
      <c r="C701" s="9" t="s">
        <v>1404</v>
      </c>
      <c r="D701" s="10">
        <v>2034</v>
      </c>
      <c r="E701" s="11">
        <v>27282</v>
      </c>
      <c r="F701" s="8">
        <v>2023</v>
      </c>
    </row>
    <row r="702" spans="1:6" x14ac:dyDescent="0.25">
      <c r="A702" s="8">
        <v>704</v>
      </c>
      <c r="B702" s="9" t="s">
        <v>1417</v>
      </c>
      <c r="C702" s="9" t="s">
        <v>1404</v>
      </c>
      <c r="D702" s="10">
        <v>2034</v>
      </c>
      <c r="E702" s="11">
        <v>27285</v>
      </c>
      <c r="F702" s="8">
        <v>2023</v>
      </c>
    </row>
    <row r="703" spans="1:6" x14ac:dyDescent="0.25">
      <c r="A703" s="8">
        <v>705</v>
      </c>
      <c r="B703" s="9" t="s">
        <v>1418</v>
      </c>
      <c r="C703" s="9" t="s">
        <v>1404</v>
      </c>
      <c r="D703" s="10">
        <v>2034</v>
      </c>
      <c r="E703" s="11">
        <v>27289</v>
      </c>
      <c r="F703" s="8">
        <v>2023</v>
      </c>
    </row>
    <row r="704" spans="1:6" x14ac:dyDescent="0.25">
      <c r="A704" s="8">
        <v>706</v>
      </c>
      <c r="B704" s="9" t="s">
        <v>1419</v>
      </c>
      <c r="C704" s="9" t="s">
        <v>1404</v>
      </c>
      <c r="D704" s="10">
        <v>2034</v>
      </c>
      <c r="E704" s="11">
        <v>27291</v>
      </c>
      <c r="F704" s="8">
        <v>2023</v>
      </c>
    </row>
    <row r="705" spans="1:6" x14ac:dyDescent="0.25">
      <c r="A705" s="8">
        <v>707</v>
      </c>
      <c r="B705" s="9" t="s">
        <v>1420</v>
      </c>
      <c r="C705" s="9" t="s">
        <v>1404</v>
      </c>
      <c r="D705" s="10">
        <v>2034</v>
      </c>
      <c r="E705" s="11">
        <v>27300</v>
      </c>
      <c r="F705" s="8">
        <v>2023</v>
      </c>
    </row>
    <row r="706" spans="1:6" x14ac:dyDescent="0.25">
      <c r="A706" s="8">
        <v>708</v>
      </c>
      <c r="B706" s="9" t="s">
        <v>1421</v>
      </c>
      <c r="C706" s="9" t="s">
        <v>1404</v>
      </c>
      <c r="D706" s="10">
        <v>2034</v>
      </c>
      <c r="E706" s="11">
        <v>11302</v>
      </c>
      <c r="F706" s="8">
        <v>2023</v>
      </c>
    </row>
    <row r="707" spans="1:6" x14ac:dyDescent="0.25">
      <c r="A707" s="8">
        <v>709</v>
      </c>
      <c r="B707" s="9" t="s">
        <v>1422</v>
      </c>
      <c r="C707" s="9" t="s">
        <v>1423</v>
      </c>
      <c r="D707" s="10">
        <v>2040</v>
      </c>
      <c r="E707" s="11">
        <v>6198</v>
      </c>
      <c r="F707" s="8">
        <v>2023</v>
      </c>
    </row>
    <row r="708" spans="1:6" x14ac:dyDescent="0.25">
      <c r="A708" s="8">
        <v>710</v>
      </c>
      <c r="B708" s="9" t="s">
        <v>1424</v>
      </c>
      <c r="C708" s="9" t="s">
        <v>1423</v>
      </c>
      <c r="D708" s="10">
        <v>2040</v>
      </c>
      <c r="E708" s="11">
        <v>6214</v>
      </c>
      <c r="F708" s="8">
        <v>2023</v>
      </c>
    </row>
    <row r="709" spans="1:6" x14ac:dyDescent="0.25">
      <c r="A709" s="8">
        <v>711</v>
      </c>
      <c r="B709" s="9" t="s">
        <v>1425</v>
      </c>
      <c r="C709" s="9" t="s">
        <v>1423</v>
      </c>
      <c r="D709" s="10">
        <v>2040</v>
      </c>
      <c r="E709" s="11">
        <v>6215</v>
      </c>
      <c r="F709" s="8">
        <v>2023</v>
      </c>
    </row>
    <row r="710" spans="1:6" x14ac:dyDescent="0.25">
      <c r="A710" s="8">
        <v>712</v>
      </c>
      <c r="B710" s="9" t="s">
        <v>1426</v>
      </c>
      <c r="C710" s="9" t="s">
        <v>1423</v>
      </c>
      <c r="D710" s="10">
        <v>2040</v>
      </c>
      <c r="E710" s="11">
        <v>6216</v>
      </c>
      <c r="F710" s="8">
        <v>2023</v>
      </c>
    </row>
    <row r="711" spans="1:6" x14ac:dyDescent="0.25">
      <c r="A711" s="8">
        <v>713</v>
      </c>
      <c r="B711" s="9" t="s">
        <v>1427</v>
      </c>
      <c r="C711" s="9" t="s">
        <v>1423</v>
      </c>
      <c r="D711" s="10">
        <v>2040</v>
      </c>
      <c r="E711" s="11">
        <v>6257</v>
      </c>
      <c r="F711" s="8">
        <v>2023</v>
      </c>
    </row>
    <row r="712" spans="1:6" x14ac:dyDescent="0.25">
      <c r="A712" s="8">
        <v>714</v>
      </c>
      <c r="B712" s="9" t="s">
        <v>1428</v>
      </c>
      <c r="C712" s="9" t="s">
        <v>1423</v>
      </c>
      <c r="D712" s="10">
        <v>2040</v>
      </c>
      <c r="E712" s="11">
        <v>6263</v>
      </c>
      <c r="F712" s="8">
        <v>2023</v>
      </c>
    </row>
    <row r="713" spans="1:6" x14ac:dyDescent="0.25">
      <c r="A713" s="8">
        <v>715</v>
      </c>
      <c r="B713" s="9" t="s">
        <v>1429</v>
      </c>
      <c r="C713" s="9" t="s">
        <v>1430</v>
      </c>
      <c r="D713" s="10">
        <v>3222.61</v>
      </c>
      <c r="E713" s="11" t="s">
        <v>1431</v>
      </c>
      <c r="F713" s="8">
        <v>2023</v>
      </c>
    </row>
    <row r="714" spans="1:6" x14ac:dyDescent="0.25">
      <c r="A714" s="8">
        <v>716</v>
      </c>
      <c r="B714" s="9" t="s">
        <v>1432</v>
      </c>
      <c r="C714" s="9" t="s">
        <v>1433</v>
      </c>
      <c r="D714" s="10">
        <v>122378.88</v>
      </c>
      <c r="E714" s="11" t="s">
        <v>1434</v>
      </c>
      <c r="F714" s="8">
        <v>2023</v>
      </c>
    </row>
    <row r="715" spans="1:6" x14ac:dyDescent="0.25">
      <c r="A715" s="8">
        <v>717</v>
      </c>
      <c r="B715" s="9" t="s">
        <v>1435</v>
      </c>
      <c r="C715" s="9" t="s">
        <v>1436</v>
      </c>
      <c r="D715" s="10">
        <v>257400</v>
      </c>
      <c r="E715" s="11" t="s">
        <v>787</v>
      </c>
      <c r="F715" s="8">
        <v>2023</v>
      </c>
    </row>
    <row r="716" spans="1:6" x14ac:dyDescent="0.25">
      <c r="A716" s="8">
        <v>718</v>
      </c>
      <c r="B716" s="9" t="s">
        <v>1437</v>
      </c>
      <c r="C716" s="9" t="s">
        <v>1438</v>
      </c>
      <c r="D716" s="10">
        <v>18857.150000000001</v>
      </c>
      <c r="E716" s="11" t="s">
        <v>1439</v>
      </c>
      <c r="F716" s="8">
        <v>2023</v>
      </c>
    </row>
    <row r="717" spans="1:6" x14ac:dyDescent="0.25">
      <c r="A717" s="8">
        <v>719</v>
      </c>
      <c r="B717" s="9" t="s">
        <v>1440</v>
      </c>
      <c r="C717" s="9" t="s">
        <v>1438</v>
      </c>
      <c r="D717" s="10">
        <v>18857.150000000001</v>
      </c>
      <c r="E717" s="11" t="s">
        <v>1441</v>
      </c>
      <c r="F717" s="8">
        <v>2023</v>
      </c>
    </row>
    <row r="718" spans="1:6" x14ac:dyDescent="0.25">
      <c r="A718" s="8">
        <v>720</v>
      </c>
      <c r="B718" s="9" t="s">
        <v>1442</v>
      </c>
      <c r="C718" s="9" t="s">
        <v>1443</v>
      </c>
      <c r="D718" s="10">
        <v>21600</v>
      </c>
      <c r="E718" s="11" t="s">
        <v>1444</v>
      </c>
      <c r="F718" s="8">
        <v>2023</v>
      </c>
    </row>
    <row r="719" spans="1:6" x14ac:dyDescent="0.25">
      <c r="A719" s="8">
        <v>721</v>
      </c>
      <c r="B719" s="9" t="s">
        <v>1445</v>
      </c>
      <c r="C719" s="9" t="s">
        <v>1443</v>
      </c>
      <c r="D719" s="10">
        <v>21600</v>
      </c>
      <c r="E719" s="11" t="s">
        <v>1446</v>
      </c>
      <c r="F719" s="8">
        <v>2023</v>
      </c>
    </row>
    <row r="720" spans="1:6" x14ac:dyDescent="0.25">
      <c r="A720" s="8">
        <v>722</v>
      </c>
      <c r="B720" s="9" t="s">
        <v>1447</v>
      </c>
      <c r="C720" s="9" t="s">
        <v>1448</v>
      </c>
      <c r="D720" s="10">
        <v>80412</v>
      </c>
      <c r="E720" s="11" t="s">
        <v>1449</v>
      </c>
      <c r="F720" s="8">
        <v>2023</v>
      </c>
    </row>
    <row r="721" spans="1:6" x14ac:dyDescent="0.25">
      <c r="A721" s="8">
        <v>723</v>
      </c>
      <c r="B721" s="9" t="s">
        <v>1450</v>
      </c>
      <c r="C721" s="9" t="s">
        <v>1451</v>
      </c>
      <c r="D721" s="10">
        <v>47490</v>
      </c>
      <c r="E721" s="11">
        <v>3913</v>
      </c>
      <c r="F721" s="8">
        <v>2024</v>
      </c>
    </row>
    <row r="722" spans="1:6" x14ac:dyDescent="0.25">
      <c r="A722" s="8">
        <v>724</v>
      </c>
      <c r="B722" s="9" t="s">
        <v>1452</v>
      </c>
      <c r="C722" s="9" t="s">
        <v>270</v>
      </c>
      <c r="D722" s="10">
        <v>2982</v>
      </c>
      <c r="E722" s="11" t="s">
        <v>1453</v>
      </c>
      <c r="F722" s="8">
        <v>2024</v>
      </c>
    </row>
    <row r="723" spans="1:6" x14ac:dyDescent="0.25">
      <c r="A723" s="8">
        <v>725</v>
      </c>
      <c r="B723" s="9" t="s">
        <v>1454</v>
      </c>
      <c r="C723" s="9" t="s">
        <v>855</v>
      </c>
      <c r="D723" s="10">
        <v>2398.8000000000002</v>
      </c>
      <c r="E723" s="11">
        <v>4223197</v>
      </c>
      <c r="F723" s="8">
        <v>2024</v>
      </c>
    </row>
    <row r="724" spans="1:6" x14ac:dyDescent="0.25">
      <c r="A724" s="8">
        <v>726</v>
      </c>
      <c r="B724" s="9" t="s">
        <v>1455</v>
      </c>
      <c r="C724" s="9" t="s">
        <v>813</v>
      </c>
      <c r="D724" s="10">
        <v>34176</v>
      </c>
      <c r="E724" s="11" t="s">
        <v>1456</v>
      </c>
      <c r="F724" s="8">
        <v>2024</v>
      </c>
    </row>
    <row r="725" spans="1:6" x14ac:dyDescent="0.25">
      <c r="A725" s="8">
        <v>727</v>
      </c>
      <c r="B725" s="9" t="s">
        <v>1457</v>
      </c>
      <c r="C725" s="9" t="s">
        <v>1458</v>
      </c>
      <c r="D725" s="10">
        <v>11796</v>
      </c>
      <c r="E725" s="11" t="s">
        <v>1330</v>
      </c>
      <c r="F725" s="8">
        <v>2024</v>
      </c>
    </row>
    <row r="726" spans="1:6" x14ac:dyDescent="0.25">
      <c r="A726" s="8">
        <v>728</v>
      </c>
      <c r="B726" s="9" t="s">
        <v>1459</v>
      </c>
      <c r="C726" s="9" t="s">
        <v>1460</v>
      </c>
      <c r="D726" s="10">
        <v>5400</v>
      </c>
      <c r="E726" s="11" t="s">
        <v>1461</v>
      </c>
      <c r="F726" s="8">
        <v>2024</v>
      </c>
    </row>
    <row r="727" spans="1:6" x14ac:dyDescent="0.25">
      <c r="A727" s="8">
        <v>729</v>
      </c>
      <c r="B727" s="9" t="s">
        <v>1462</v>
      </c>
      <c r="C727" s="9" t="s">
        <v>1463</v>
      </c>
      <c r="D727" s="10">
        <v>108123.6</v>
      </c>
      <c r="E727" s="11" t="s">
        <v>787</v>
      </c>
      <c r="F727" s="8">
        <v>2024</v>
      </c>
    </row>
    <row r="728" spans="1:6" x14ac:dyDescent="0.25">
      <c r="A728" s="8">
        <v>730</v>
      </c>
      <c r="B728" s="9" t="s">
        <v>1464</v>
      </c>
      <c r="C728" s="9" t="s">
        <v>1465</v>
      </c>
      <c r="D728" s="10">
        <v>246000</v>
      </c>
      <c r="E728" s="11">
        <v>23860476</v>
      </c>
      <c r="F728" s="8">
        <v>2024</v>
      </c>
    </row>
    <row r="729" spans="1:6" x14ac:dyDescent="0.25">
      <c r="A729" s="8">
        <v>731</v>
      </c>
      <c r="B729" s="9" t="s">
        <v>1466</v>
      </c>
      <c r="C729" s="9" t="s">
        <v>1467</v>
      </c>
      <c r="D729" s="10">
        <v>64560</v>
      </c>
      <c r="E729" s="11">
        <v>310009977</v>
      </c>
      <c r="F729" s="8">
        <v>2024</v>
      </c>
    </row>
    <row r="730" spans="1:6" x14ac:dyDescent="0.25">
      <c r="A730" s="8">
        <v>732</v>
      </c>
      <c r="B730" s="9" t="s">
        <v>1468</v>
      </c>
      <c r="C730" s="9" t="s">
        <v>1469</v>
      </c>
      <c r="D730" s="10">
        <v>2950.63</v>
      </c>
      <c r="E730" s="11" t="s">
        <v>1470</v>
      </c>
      <c r="F730" s="8">
        <v>2024</v>
      </c>
    </row>
    <row r="731" spans="1:6" x14ac:dyDescent="0.25">
      <c r="A731" s="8">
        <v>733</v>
      </c>
      <c r="B731" s="9" t="s">
        <v>1471</v>
      </c>
      <c r="C731" s="9" t="s">
        <v>1472</v>
      </c>
      <c r="D731" s="10">
        <v>65220</v>
      </c>
      <c r="E731" s="11">
        <v>40004531</v>
      </c>
      <c r="F731" s="8">
        <v>2024</v>
      </c>
    </row>
    <row r="732" spans="1:6" x14ac:dyDescent="0.25">
      <c r="A732" s="8">
        <v>734</v>
      </c>
      <c r="B732" s="9" t="s">
        <v>1473</v>
      </c>
      <c r="C732" s="9" t="s">
        <v>1474</v>
      </c>
      <c r="D732" s="10">
        <v>2032.8</v>
      </c>
      <c r="E732" s="11" t="s">
        <v>1330</v>
      </c>
      <c r="F732" s="8">
        <v>2024</v>
      </c>
    </row>
    <row r="733" spans="1:6" x14ac:dyDescent="0.25">
      <c r="A733" s="8">
        <v>735</v>
      </c>
      <c r="B733" s="9" t="s">
        <v>1475</v>
      </c>
      <c r="C733" s="9" t="s">
        <v>1476</v>
      </c>
      <c r="D733" s="10">
        <v>12835</v>
      </c>
      <c r="E733" s="11">
        <v>20050046</v>
      </c>
      <c r="F733" s="8">
        <v>2024</v>
      </c>
    </row>
    <row r="734" spans="1:6" x14ac:dyDescent="0.25">
      <c r="A734" s="8">
        <v>736</v>
      </c>
      <c r="B734" s="9" t="s">
        <v>1477</v>
      </c>
      <c r="C734" s="9" t="s">
        <v>1476</v>
      </c>
      <c r="D734" s="10">
        <v>12835</v>
      </c>
      <c r="E734" s="11">
        <v>20050020</v>
      </c>
      <c r="F734" s="8">
        <v>2024</v>
      </c>
    </row>
    <row r="735" spans="1:6" x14ac:dyDescent="0.25">
      <c r="A735" s="8">
        <v>758</v>
      </c>
      <c r="B735" s="9" t="s">
        <v>1478</v>
      </c>
      <c r="C735" s="9" t="s">
        <v>1479</v>
      </c>
      <c r="D735" s="12">
        <v>8896.7900000000009</v>
      </c>
      <c r="E735" s="11" t="s">
        <v>1480</v>
      </c>
      <c r="F735" s="8" t="s">
        <v>1481</v>
      </c>
    </row>
    <row r="736" spans="1:6" x14ac:dyDescent="0.25">
      <c r="A736" s="8">
        <v>759</v>
      </c>
      <c r="B736" s="9" t="s">
        <v>1482</v>
      </c>
      <c r="C736" s="9" t="s">
        <v>1479</v>
      </c>
      <c r="D736" s="12">
        <v>8896.7900000000009</v>
      </c>
      <c r="E736" s="11" t="s">
        <v>1483</v>
      </c>
      <c r="F736" s="8" t="s">
        <v>1481</v>
      </c>
    </row>
    <row r="737" spans="1:6" x14ac:dyDescent="0.25">
      <c r="A737" s="8">
        <v>760</v>
      </c>
      <c r="B737" s="9" t="s">
        <v>1484</v>
      </c>
      <c r="C737" s="9" t="s">
        <v>1479</v>
      </c>
      <c r="D737" s="12">
        <v>8896.7900000000009</v>
      </c>
      <c r="E737" s="11" t="s">
        <v>1485</v>
      </c>
      <c r="F737" s="8" t="s">
        <v>1481</v>
      </c>
    </row>
    <row r="738" spans="1:6" x14ac:dyDescent="0.25">
      <c r="A738" s="8">
        <v>761</v>
      </c>
      <c r="B738" s="9" t="s">
        <v>1486</v>
      </c>
      <c r="C738" s="9" t="s">
        <v>1487</v>
      </c>
      <c r="D738" s="12">
        <v>1953051.59</v>
      </c>
      <c r="E738" s="11">
        <v>167002</v>
      </c>
      <c r="F738" s="8" t="s">
        <v>1481</v>
      </c>
    </row>
    <row r="739" spans="1:6" x14ac:dyDescent="0.25">
      <c r="A739" s="8">
        <v>762</v>
      </c>
      <c r="B739" s="9" t="s">
        <v>1488</v>
      </c>
      <c r="C739" s="9" t="s">
        <v>1489</v>
      </c>
      <c r="D739" s="12">
        <v>852840</v>
      </c>
      <c r="E739" s="11" t="s">
        <v>1490</v>
      </c>
      <c r="F739" s="8" t="s">
        <v>1481</v>
      </c>
    </row>
    <row r="740" spans="1:6" x14ac:dyDescent="0.25">
      <c r="A740" s="8">
        <v>763</v>
      </c>
      <c r="B740" s="9" t="s">
        <v>1491</v>
      </c>
      <c r="C740" s="9" t="s">
        <v>1492</v>
      </c>
      <c r="D740" s="12">
        <v>69535.199999999997</v>
      </c>
      <c r="E740" s="11" t="s">
        <v>1493</v>
      </c>
      <c r="F740" s="8" t="s">
        <v>1481</v>
      </c>
    </row>
    <row r="741" spans="1:6" x14ac:dyDescent="0.25">
      <c r="A741" s="8">
        <v>764</v>
      </c>
      <c r="B741" s="9" t="s">
        <v>1494</v>
      </c>
      <c r="C741" s="9" t="s">
        <v>1495</v>
      </c>
      <c r="D741" s="12">
        <v>59644.800000000003</v>
      </c>
      <c r="E741" s="11" t="s">
        <v>1496</v>
      </c>
      <c r="F741" s="8" t="s">
        <v>1481</v>
      </c>
    </row>
    <row r="742" spans="1:6" x14ac:dyDescent="0.25">
      <c r="A742" s="8">
        <v>765</v>
      </c>
      <c r="B742" s="9" t="s">
        <v>1497</v>
      </c>
      <c r="C742" s="9" t="s">
        <v>1460</v>
      </c>
      <c r="D742" s="12">
        <v>5400</v>
      </c>
      <c r="E742" s="11" t="s">
        <v>1498</v>
      </c>
      <c r="F742" s="8" t="s">
        <v>1481</v>
      </c>
    </row>
    <row r="743" spans="1:6" x14ac:dyDescent="0.25">
      <c r="A743" s="8">
        <v>766</v>
      </c>
      <c r="B743" s="9" t="s">
        <v>1499</v>
      </c>
      <c r="C743" s="9" t="s">
        <v>1500</v>
      </c>
      <c r="D743" s="12">
        <v>1880</v>
      </c>
      <c r="E743" s="11"/>
      <c r="F743" s="8" t="s">
        <v>1481</v>
      </c>
    </row>
    <row r="744" spans="1:6" x14ac:dyDescent="0.25">
      <c r="A744" s="8">
        <v>767</v>
      </c>
      <c r="B744" s="9" t="s">
        <v>1501</v>
      </c>
      <c r="C744" s="9" t="s">
        <v>1502</v>
      </c>
      <c r="D744" s="12">
        <v>1200</v>
      </c>
      <c r="E744" s="11" t="s">
        <v>1503</v>
      </c>
      <c r="F744" s="8" t="s">
        <v>1481</v>
      </c>
    </row>
    <row r="745" spans="1:6" x14ac:dyDescent="0.25">
      <c r="A745" s="8">
        <v>768</v>
      </c>
      <c r="B745" s="9" t="s">
        <v>1504</v>
      </c>
      <c r="C745" s="9" t="s">
        <v>1505</v>
      </c>
      <c r="D745" s="12">
        <v>83460</v>
      </c>
      <c r="E745" s="11" t="s">
        <v>1506</v>
      </c>
      <c r="F745" s="8">
        <v>2024</v>
      </c>
    </row>
    <row r="746" spans="1:6" x14ac:dyDescent="0.25">
      <c r="A746" s="8">
        <v>769</v>
      </c>
      <c r="B746" s="9" t="s">
        <v>1507</v>
      </c>
      <c r="C746" s="9" t="s">
        <v>1508</v>
      </c>
      <c r="D746" s="12">
        <v>859015.26</v>
      </c>
      <c r="E746" s="11" t="s">
        <v>1509</v>
      </c>
      <c r="F746" s="8">
        <v>2024</v>
      </c>
    </row>
    <row r="747" spans="1:6" ht="15.75" thickBot="1" x14ac:dyDescent="0.3">
      <c r="A747" s="15">
        <v>770</v>
      </c>
      <c r="B747" s="16" t="s">
        <v>1510</v>
      </c>
      <c r="C747" s="25" t="s">
        <v>1511</v>
      </c>
      <c r="D747" s="26">
        <v>264600</v>
      </c>
      <c r="E747" s="11" t="s">
        <v>787</v>
      </c>
      <c r="F747" s="8">
        <v>2025</v>
      </c>
    </row>
    <row r="748" spans="1:6" x14ac:dyDescent="0.25">
      <c r="A748" s="1"/>
      <c r="B748" s="1"/>
      <c r="C748" s="30" t="s">
        <v>1519</v>
      </c>
      <c r="D748" s="32">
        <f>SUM(D9:D747)</f>
        <v>29837715.799999975</v>
      </c>
      <c r="E748" s="17"/>
      <c r="F748" s="18"/>
    </row>
    <row r="749" spans="1:6" x14ac:dyDescent="0.25">
      <c r="A749" s="1"/>
      <c r="B749" s="1"/>
      <c r="C749" s="31" t="s">
        <v>1512</v>
      </c>
      <c r="D749" s="34">
        <v>2500000</v>
      </c>
      <c r="E749" s="17"/>
      <c r="F749" s="19"/>
    </row>
    <row r="750" spans="1:6" ht="15.75" thickBot="1" x14ac:dyDescent="0.3">
      <c r="A750" s="1"/>
      <c r="B750" s="1"/>
      <c r="C750" s="27" t="s">
        <v>1517</v>
      </c>
      <c r="D750" s="33">
        <f>SUM(D748:D749)</f>
        <v>32337715.799999975</v>
      </c>
      <c r="E750" s="3"/>
      <c r="F750" s="21"/>
    </row>
    <row r="751" spans="1:6" ht="27" customHeight="1" thickBot="1" x14ac:dyDescent="0.3">
      <c r="A751" s="1"/>
      <c r="B751" s="1"/>
      <c r="C751" s="28" t="s">
        <v>1518</v>
      </c>
      <c r="D751" s="29">
        <f>ROUNDUP(D750,-3)</f>
        <v>32338000</v>
      </c>
      <c r="E751" s="3"/>
      <c r="F751" s="1"/>
    </row>
    <row r="752" spans="1:6" x14ac:dyDescent="0.25">
      <c r="A752" s="20"/>
      <c r="B752" s="20"/>
      <c r="C752" s="20"/>
      <c r="D752" s="22"/>
      <c r="E752" s="42"/>
      <c r="F752" s="42"/>
    </row>
    <row r="753" spans="1:6" x14ac:dyDescent="0.25">
      <c r="A753" s="1"/>
      <c r="B753" s="1"/>
      <c r="C753" s="1"/>
      <c r="D753" s="23"/>
      <c r="E753" s="3"/>
      <c r="F753" s="1"/>
    </row>
    <row r="754" spans="1:6" x14ac:dyDescent="0.25">
      <c r="A754" s="1"/>
      <c r="B754" s="40" t="s">
        <v>1521</v>
      </c>
      <c r="C754" s="40"/>
      <c r="D754" s="36"/>
      <c r="E754" s="36"/>
      <c r="F754" s="1"/>
    </row>
    <row r="755" spans="1:6" ht="21.75" customHeight="1" x14ac:dyDescent="0.25">
      <c r="A755" s="1"/>
      <c r="B755" s="41" t="s">
        <v>1522</v>
      </c>
      <c r="C755" s="41"/>
      <c r="D755" s="37"/>
      <c r="E755" s="37"/>
      <c r="F755" s="1"/>
    </row>
    <row r="756" spans="1:6" x14ac:dyDescent="0.25">
      <c r="A756" s="1"/>
      <c r="B756" s="39"/>
      <c r="C756" s="39"/>
      <c r="D756" s="39"/>
      <c r="E756" s="39"/>
      <c r="F756" s="24"/>
    </row>
    <row r="757" spans="1:6" x14ac:dyDescent="0.25">
      <c r="A757" s="1"/>
      <c r="B757" s="35" t="s">
        <v>1523</v>
      </c>
      <c r="C757" s="35"/>
      <c r="D757" s="38"/>
      <c r="E757" s="38"/>
      <c r="F757" s="1"/>
    </row>
    <row r="758" spans="1:6" x14ac:dyDescent="0.25">
      <c r="B758" s="35" t="s">
        <v>1524</v>
      </c>
      <c r="C758" s="35"/>
      <c r="D758" s="39"/>
      <c r="E758" s="39"/>
    </row>
    <row r="759" spans="1:6" x14ac:dyDescent="0.25">
      <c r="B759" s="39"/>
      <c r="C759" s="39"/>
      <c r="D759" s="39"/>
      <c r="E759" s="39"/>
    </row>
    <row r="760" spans="1:6" x14ac:dyDescent="0.25">
      <c r="B760" s="35" t="s">
        <v>1525</v>
      </c>
      <c r="C760" s="35"/>
      <c r="D760" s="39"/>
      <c r="E760" s="39"/>
    </row>
    <row r="761" spans="1:6" x14ac:dyDescent="0.25">
      <c r="B761" s="39"/>
      <c r="C761" s="39"/>
      <c r="D761" s="39"/>
      <c r="E761" s="39"/>
    </row>
    <row r="762" spans="1:6" x14ac:dyDescent="0.25">
      <c r="B762" s="35" t="s">
        <v>1526</v>
      </c>
      <c r="C762" s="35"/>
      <c r="D762" s="39"/>
      <c r="E762" s="39"/>
    </row>
  </sheetData>
  <mergeCells count="20">
    <mergeCell ref="E752:F752"/>
    <mergeCell ref="A1:F1"/>
    <mergeCell ref="A3:C3"/>
    <mergeCell ref="A4:C4"/>
    <mergeCell ref="A6:F6"/>
    <mergeCell ref="B762:C762"/>
    <mergeCell ref="D754:E754"/>
    <mergeCell ref="D755:E755"/>
    <mergeCell ref="D757:E757"/>
    <mergeCell ref="D758:E758"/>
    <mergeCell ref="D760:E760"/>
    <mergeCell ref="D762:E762"/>
    <mergeCell ref="B756:E756"/>
    <mergeCell ref="B759:E759"/>
    <mergeCell ref="B761:E761"/>
    <mergeCell ref="B754:C754"/>
    <mergeCell ref="B755:C755"/>
    <mergeCell ref="B757:C757"/>
    <mergeCell ref="B758:C758"/>
    <mergeCell ref="B760:C760"/>
  </mergeCells>
  <conditionalFormatting sqref="B8:B747">
    <cfRule type="duplicateValues" dxfId="1" priority="18"/>
  </conditionalFormatting>
  <conditionalFormatting sqref="B8:B668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č.3 - Zoznam strojov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Oremová</dc:creator>
  <cp:lastModifiedBy>Katarína Duláková</cp:lastModifiedBy>
  <dcterms:created xsi:type="dcterms:W3CDTF">2015-06-05T18:19:34Z</dcterms:created>
  <dcterms:modified xsi:type="dcterms:W3CDTF">2025-03-19T10:11:13Z</dcterms:modified>
</cp:coreProperties>
</file>