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7560" activeTab="0"/>
  </bookViews>
  <sheets>
    <sheet name="časť č. 1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<sst xmlns="http://schemas.openxmlformats.org/spreadsheetml/2006/main" count="137" uniqueCount="93">
  <si>
    <t>ES Rohožník</t>
  </si>
  <si>
    <t>ES Gbely</t>
  </si>
  <si>
    <t>ES Smolenice</t>
  </si>
  <si>
    <t>ES Piešťany</t>
  </si>
  <si>
    <t>ES Pezinok</t>
  </si>
  <si>
    <t>ES Topoľčany</t>
  </si>
  <si>
    <t>ES Veľké Uherce</t>
  </si>
  <si>
    <t>ES Nitrianské Pravno</t>
  </si>
  <si>
    <t>ES Trenčianská Turná</t>
  </si>
  <si>
    <t>ES Ladce</t>
  </si>
  <si>
    <t>ES Lednické Rovne</t>
  </si>
  <si>
    <t>ES Konská</t>
  </si>
  <si>
    <t>ES Príbovce</t>
  </si>
  <si>
    <t>ES Diviaky</t>
  </si>
  <si>
    <t>ES Turie - Varín</t>
  </si>
  <si>
    <t>ES Orava</t>
  </si>
  <si>
    <t>ES Oščadnica-Baljer</t>
  </si>
  <si>
    <t>10  Čadca</t>
  </si>
  <si>
    <t>09  Žilina</t>
  </si>
  <si>
    <t>08  Pov. Bystrica</t>
  </si>
  <si>
    <t>07  Trenčín</t>
  </si>
  <si>
    <t>06  Prievidza</t>
  </si>
  <si>
    <t>02  Smolenice</t>
  </si>
  <si>
    <t>01  Šaštín</t>
  </si>
  <si>
    <t>Odštepný závod</t>
  </si>
  <si>
    <t>Názov OJ</t>
  </si>
  <si>
    <t>Povrch areálu</t>
  </si>
  <si>
    <t>Povaha odpadu</t>
  </si>
  <si>
    <t>ES Bánovce n. Bebrav.</t>
  </si>
  <si>
    <t>Spev.</t>
  </si>
  <si>
    <t>list.</t>
  </si>
  <si>
    <t>ihl/list</t>
  </si>
  <si>
    <t>listn.</t>
  </si>
  <si>
    <t>čiast.</t>
  </si>
  <si>
    <t>ihlič.</t>
  </si>
  <si>
    <t>spev.</t>
  </si>
  <si>
    <t>č.spev</t>
  </si>
  <si>
    <t>list./ihl.</t>
  </si>
  <si>
    <t>prms</t>
  </si>
  <si>
    <t>nesp.</t>
  </si>
  <si>
    <t>ES Pov. Bystrica</t>
  </si>
  <si>
    <t>Adresa ES</t>
  </si>
  <si>
    <t>ES Rohožník, Kuchynská cesta, 906 38 Rohožník</t>
  </si>
  <si>
    <t>ES Pezinok, Drevárska 14, 902 01 Pezinok</t>
  </si>
  <si>
    <t>ES Konská, Konská 545, 013 13 Rajecké Teplice</t>
  </si>
  <si>
    <t>ES Varín, Železničná, 013 03 Varín</t>
  </si>
  <si>
    <t>ES Príbovce, Príbovce 223, 038 42 Príbovce</t>
  </si>
  <si>
    <t>ES Diviaky, Poľnohospodárska 1126/3, 039 01 Turč. Teplice</t>
  </si>
  <si>
    <t>ES Orava, 023 01 Oščadnica</t>
  </si>
  <si>
    <t xml:space="preserve">ES Gbely, Gbely zastávka, 908 45 Gbely </t>
  </si>
  <si>
    <t>ES Smolenice, Továrenská 4, 919 04 Smolenice</t>
  </si>
  <si>
    <t>ES Topoľčany, Mojmíroá 4, 955 01 Topoľčany</t>
  </si>
  <si>
    <t>ES Veľké Uherce, V. Uherce 700, 958 03 Veľké  Uherce</t>
  </si>
  <si>
    <t>ES Nitrianske Pravno, Nádražná 23, 972 13 Nitr.  Pravno</t>
  </si>
  <si>
    <t>ES Trenčianska Turná, Belá 1881/18, 911 01 Trenčín</t>
  </si>
  <si>
    <t>ES Ladce, Ladce 664, 018 63 Ladce</t>
  </si>
  <si>
    <t>ES lednické Rovne, Sv. Anny 121, 020 61 Lednické Rovne</t>
  </si>
  <si>
    <t>ES Piešťany, Obchodná 17, 921 01 Piešťany</t>
  </si>
  <si>
    <t>ES Oščadnica, Oščadnica 752,  023 01 Oščadnica</t>
  </si>
  <si>
    <t>ES Kanále</t>
  </si>
  <si>
    <t>ES Kanále, Ošadnica 752, 023 01  Oščadnica</t>
  </si>
  <si>
    <t>ES Považská Bystrica, Pomostie 183, 017 01 Pov. Bystrica</t>
  </si>
  <si>
    <t xml:space="preserve">Predpoklad ročnej tvorby odpadu                    </t>
  </si>
  <si>
    <t>ES Bánovce n. Bebravou, Partizánska 71, 957 01 Bánovce n. Bebr.</t>
  </si>
  <si>
    <t>ES Zakamenné</t>
  </si>
  <si>
    <t>ES Oravská Polhora</t>
  </si>
  <si>
    <t>ES Orav.Lesná-Ustrig</t>
  </si>
  <si>
    <t>ES Oravský Podzámok</t>
  </si>
  <si>
    <t>ih.</t>
  </si>
  <si>
    <t>ihl.</t>
  </si>
  <si>
    <t>ES Zákamenné, 029 56 Zákamenné</t>
  </si>
  <si>
    <t>ES Oravská Polhora, 029 47 Oravská Polhora</t>
  </si>
  <si>
    <t>ES Ustrig, Oravská Lesná 1038, 029 57 Oravská Lesná</t>
  </si>
  <si>
    <t>ES Oravský Podzámok, 027 41 Oravský Podzámok</t>
  </si>
  <si>
    <t>11 Námestovo</t>
  </si>
  <si>
    <t>12  Lipt. Hrádok</t>
  </si>
  <si>
    <t>ES Čierny Váh</t>
  </si>
  <si>
    <t>Ihlič.</t>
  </si>
  <si>
    <t>ES Chmelienec</t>
  </si>
  <si>
    <t>ES Lubochňa</t>
  </si>
  <si>
    <t>ES Ružomberok</t>
  </si>
  <si>
    <t>ES Liptovský Hrádok</t>
  </si>
  <si>
    <t>Čiast</t>
  </si>
  <si>
    <t>ES Čierny Váh, 032 33  Kráľova Lehota</t>
  </si>
  <si>
    <t>ES Chmelienec, Chmelienec 3001,  032 33 Kráľ. Lehota</t>
  </si>
  <si>
    <t>ES Ľubochňa, Ľubochňa 46, 034 91 Ľubochňa</t>
  </si>
  <si>
    <t>ES Ružomberok, Sládkovičova 1, 034 01 Ružomberok</t>
  </si>
  <si>
    <t>ES Liptovský Hrádok, Pri Úpuste 730, 033 11 Lipt. Hrádok</t>
  </si>
  <si>
    <t>Celková cena za časť č. 1 bez DPH v EUR</t>
  </si>
  <si>
    <t>Spolu prms/Navrhovaná priemerná paušálna cena za prepravu  a zhodnotenie jedného prms odpadu za časť č. 1 v EUR bez DPH</t>
  </si>
  <si>
    <t xml:space="preserve">Tabuľka pre Časť č. 1.                                           </t>
  </si>
  <si>
    <r>
      <rPr>
        <b/>
        <u val="single"/>
        <sz val="9"/>
        <color indexed="8"/>
        <rFont val="Calibri"/>
        <family val="2"/>
      </rPr>
      <t>Cenová ponuka uchádzača -</t>
    </r>
    <r>
      <rPr>
        <b/>
        <sz val="8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paušálna cena za prepravu a zhodnotenie jedného prms odpadu za príslušný odštepný závod</t>
    </r>
  </si>
  <si>
    <t>EUR/prms (bez DPH)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</si>
</sst>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P\r\a\vd\a;&quot;Pravda&quot;;&quot;Nepravda&quot;"/>
    <numFmt numFmtId="173" formatCode="[$€-2]\ #\ ##,000_);[Red]\([$¥€-2]\ #\ ##,000\)"/>
    <numFmt numFmtId="17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14" fontId="44" fillId="0" borderId="0" xfId="0" applyNumberFormat="1" applyFont="1" applyBorder="1" applyAlignment="1">
      <alignment vertical="top"/>
    </xf>
    <xf numFmtId="14" fontId="44" fillId="0" borderId="0" xfId="0" applyNumberFormat="1" applyFont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1" xfId="0" applyFont="1" applyBorder="1" applyAlignment="1">
      <alignment vertical="center"/>
    </xf>
    <xf numFmtId="0" fontId="4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left" vertical="center"/>
    </xf>
    <xf numFmtId="0" fontId="43" fillId="0" borderId="16" xfId="0" applyFont="1" applyBorder="1" applyAlignment="1">
      <alignment vertical="top"/>
    </xf>
    <xf numFmtId="0" fontId="46" fillId="0" borderId="16" xfId="0" applyFont="1" applyBorder="1" applyAlignment="1">
      <alignment vertical="top"/>
    </xf>
    <xf numFmtId="0" fontId="43" fillId="0" borderId="10" xfId="0" applyFont="1" applyBorder="1" applyAlignment="1">
      <alignment vertical="top"/>
    </xf>
    <xf numFmtId="0" fontId="46" fillId="0" borderId="10" xfId="0" applyFont="1" applyBorder="1" applyAlignment="1">
      <alignment vertical="top"/>
    </xf>
    <xf numFmtId="0" fontId="44" fillId="0" borderId="0" xfId="0" applyFont="1" applyAlignment="1">
      <alignment horizontal="right"/>
    </xf>
    <xf numFmtId="0" fontId="46" fillId="34" borderId="13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vertical="top" wrapText="1"/>
    </xf>
    <xf numFmtId="0" fontId="43" fillId="0" borderId="18" xfId="0" applyFont="1" applyBorder="1" applyAlignment="1">
      <alignment/>
    </xf>
    <xf numFmtId="0" fontId="46" fillId="0" borderId="18" xfId="0" applyFont="1" applyBorder="1" applyAlignment="1">
      <alignment/>
    </xf>
    <xf numFmtId="0" fontId="35" fillId="10" borderId="19" xfId="0" applyFont="1" applyFill="1" applyBorder="1" applyAlignment="1">
      <alignment horizontal="center" vertical="center"/>
    </xf>
    <xf numFmtId="0" fontId="35" fillId="10" borderId="20" xfId="0" applyFont="1" applyFill="1" applyBorder="1" applyAlignment="1">
      <alignment horizontal="center" vertical="center"/>
    </xf>
    <xf numFmtId="0" fontId="35" fillId="10" borderId="21" xfId="0" applyFont="1" applyFill="1" applyBorder="1" applyAlignment="1">
      <alignment horizontal="center" vertical="center"/>
    </xf>
    <xf numFmtId="0" fontId="35" fillId="10" borderId="20" xfId="0" applyFont="1" applyFill="1" applyBorder="1" applyAlignment="1">
      <alignment horizontal="left" vertical="center"/>
    </xf>
    <xf numFmtId="3" fontId="46" fillId="33" borderId="11" xfId="0" applyNumberFormat="1" applyFont="1" applyFill="1" applyBorder="1" applyAlignment="1">
      <alignment horizontal="center"/>
    </xf>
    <xf numFmtId="3" fontId="46" fillId="33" borderId="12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6" fillId="33" borderId="15" xfId="0" applyNumberFormat="1" applyFont="1" applyFill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/>
    </xf>
    <xf numFmtId="3" fontId="46" fillId="33" borderId="18" xfId="0" applyNumberFormat="1" applyFont="1" applyFill="1" applyBorder="1" applyAlignment="1">
      <alignment horizontal="center"/>
    </xf>
    <xf numFmtId="3" fontId="46" fillId="33" borderId="22" xfId="0" applyNumberFormat="1" applyFont="1" applyFill="1" applyBorder="1" applyAlignment="1">
      <alignment horizontal="center"/>
    </xf>
    <xf numFmtId="3" fontId="46" fillId="33" borderId="23" xfId="0" applyNumberFormat="1" applyFont="1" applyFill="1" applyBorder="1" applyAlignment="1">
      <alignment horizontal="center"/>
    </xf>
    <xf numFmtId="3" fontId="46" fillId="33" borderId="24" xfId="0" applyNumberFormat="1" applyFont="1" applyFill="1" applyBorder="1" applyAlignment="1">
      <alignment horizontal="center"/>
    </xf>
    <xf numFmtId="3" fontId="49" fillId="7" borderId="13" xfId="0" applyNumberFormat="1" applyFont="1" applyFill="1" applyBorder="1" applyAlignment="1">
      <alignment horizontal="center" vertical="center"/>
    </xf>
    <xf numFmtId="2" fontId="49" fillId="7" borderId="13" xfId="0" applyNumberFormat="1" applyFont="1" applyFill="1" applyBorder="1" applyAlignment="1">
      <alignment horizontal="center" vertical="center"/>
    </xf>
    <xf numFmtId="0" fontId="49" fillId="7" borderId="25" xfId="0" applyFont="1" applyFill="1" applyBorder="1" applyAlignment="1">
      <alignment horizontal="left" vertical="center" wrapText="1"/>
    </xf>
    <xf numFmtId="0" fontId="49" fillId="7" borderId="26" xfId="0" applyFont="1" applyFill="1" applyBorder="1" applyAlignment="1">
      <alignment horizontal="left" vertical="center" wrapText="1"/>
    </xf>
    <xf numFmtId="0" fontId="49" fillId="7" borderId="27" xfId="0" applyFont="1" applyFill="1" applyBorder="1" applyAlignment="1">
      <alignment horizontal="left" vertical="center" wrapText="1"/>
    </xf>
    <xf numFmtId="0" fontId="49" fillId="7" borderId="25" xfId="0" applyFont="1" applyFill="1" applyBorder="1" applyAlignment="1">
      <alignment horizontal="center" vertical="center"/>
    </xf>
    <xf numFmtId="0" fontId="49" fillId="7" borderId="26" xfId="0" applyFont="1" applyFill="1" applyBorder="1" applyAlignment="1">
      <alignment horizontal="center" vertical="center"/>
    </xf>
    <xf numFmtId="0" fontId="35" fillId="10" borderId="17" xfId="0" applyFont="1" applyFill="1" applyBorder="1" applyAlignment="1">
      <alignment horizontal="left" vertical="center"/>
    </xf>
    <xf numFmtId="0" fontId="35" fillId="10" borderId="16" xfId="0" applyFont="1" applyFill="1" applyBorder="1" applyAlignment="1">
      <alignment horizontal="left" vertical="center"/>
    </xf>
    <xf numFmtId="0" fontId="35" fillId="10" borderId="14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14" fontId="44" fillId="0" borderId="0" xfId="0" applyNumberFormat="1" applyFont="1" applyBorder="1" applyAlignment="1">
      <alignment horizontal="left" vertical="top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oznámka 2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tabSelected="1" zoomScalePageLayoutView="0" workbookViewId="0" topLeftCell="A4">
      <selection activeCell="M12" sqref="M12"/>
    </sheetView>
  </sheetViews>
  <sheetFormatPr defaultColWidth="9.140625" defaultRowHeight="15"/>
  <cols>
    <col min="1" max="1" width="22.28125" style="0" customWidth="1"/>
    <col min="2" max="2" width="23.421875" style="0" customWidth="1"/>
    <col min="3" max="3" width="5.7109375" style="0" customWidth="1"/>
    <col min="4" max="4" width="6.28125" style="0" bestFit="1" customWidth="1"/>
    <col min="5" max="5" width="56.7109375" style="0" customWidth="1"/>
    <col min="6" max="6" width="15.8515625" style="0" customWidth="1"/>
    <col min="7" max="7" width="27.421875" style="0" customWidth="1"/>
    <col min="8" max="8" width="3.421875" style="0" customWidth="1"/>
  </cols>
  <sheetData>
    <row r="1" ht="3" customHeight="1"/>
    <row r="2" spans="1:6" ht="19.5" customHeight="1">
      <c r="A2" s="58" t="s">
        <v>90</v>
      </c>
      <c r="B2" s="58"/>
      <c r="C2" s="58"/>
      <c r="D2" s="58"/>
      <c r="E2" s="58"/>
      <c r="F2" s="27"/>
    </row>
    <row r="3" spans="1:5" ht="3.75" customHeight="1" thickBot="1">
      <c r="A3" s="5"/>
      <c r="B3" s="5"/>
      <c r="C3" s="5"/>
      <c r="D3" s="6"/>
      <c r="E3" s="6"/>
    </row>
    <row r="4" spans="1:7" ht="64.5" customHeight="1">
      <c r="A4" s="56" t="s">
        <v>24</v>
      </c>
      <c r="B4" s="56" t="s">
        <v>25</v>
      </c>
      <c r="C4" s="59" t="s">
        <v>26</v>
      </c>
      <c r="D4" s="59" t="s">
        <v>27</v>
      </c>
      <c r="E4" s="20" t="s">
        <v>41</v>
      </c>
      <c r="F4" s="18" t="s">
        <v>62</v>
      </c>
      <c r="G4" s="30" t="s">
        <v>91</v>
      </c>
    </row>
    <row r="5" spans="1:7" s="1" customFormat="1" ht="12" customHeight="1" thickBot="1">
      <c r="A5" s="57"/>
      <c r="B5" s="57"/>
      <c r="C5" s="60"/>
      <c r="D5" s="60"/>
      <c r="E5" s="21"/>
      <c r="F5" s="9" t="s">
        <v>38</v>
      </c>
      <c r="G5" s="29" t="s">
        <v>92</v>
      </c>
    </row>
    <row r="6" spans="1:7" s="1" customFormat="1" ht="9" customHeight="1" thickBot="1">
      <c r="A6" s="7">
        <v>1</v>
      </c>
      <c r="B6" s="7">
        <v>2</v>
      </c>
      <c r="C6" s="8">
        <v>3</v>
      </c>
      <c r="D6" s="8">
        <v>4</v>
      </c>
      <c r="E6" s="8"/>
      <c r="F6" s="8">
        <v>5</v>
      </c>
      <c r="G6" s="28">
        <v>6</v>
      </c>
    </row>
    <row r="7" spans="1:7" ht="12.75" customHeight="1">
      <c r="A7" s="53" t="s">
        <v>23</v>
      </c>
      <c r="B7" s="3" t="s">
        <v>0</v>
      </c>
      <c r="C7" s="11" t="s">
        <v>29</v>
      </c>
      <c r="D7" s="11" t="s">
        <v>30</v>
      </c>
      <c r="E7" s="11" t="s">
        <v>42</v>
      </c>
      <c r="F7" s="37">
        <v>1200</v>
      </c>
      <c r="G7" s="61">
        <v>0</v>
      </c>
    </row>
    <row r="8" spans="1:7" ht="12.75" customHeight="1" thickBot="1">
      <c r="A8" s="55"/>
      <c r="B8" s="4" t="s">
        <v>1</v>
      </c>
      <c r="C8" s="12" t="s">
        <v>29</v>
      </c>
      <c r="D8" s="12" t="s">
        <v>31</v>
      </c>
      <c r="E8" s="12" t="s">
        <v>49</v>
      </c>
      <c r="F8" s="38">
        <v>1100</v>
      </c>
      <c r="G8" s="62"/>
    </row>
    <row r="9" spans="1:7" ht="12.75" customHeight="1">
      <c r="A9" s="54" t="s">
        <v>22</v>
      </c>
      <c r="B9" s="3" t="s">
        <v>2</v>
      </c>
      <c r="C9" s="11" t="s">
        <v>36</v>
      </c>
      <c r="D9" s="11" t="s">
        <v>37</v>
      </c>
      <c r="E9" s="11" t="s">
        <v>50</v>
      </c>
      <c r="F9" s="37">
        <v>2900</v>
      </c>
      <c r="G9" s="61">
        <v>0</v>
      </c>
    </row>
    <row r="10" spans="1:7" ht="12.75" customHeight="1">
      <c r="A10" s="54"/>
      <c r="B10" s="2" t="s">
        <v>3</v>
      </c>
      <c r="C10" s="13" t="s">
        <v>35</v>
      </c>
      <c r="D10" s="13" t="s">
        <v>37</v>
      </c>
      <c r="E10" s="13" t="s">
        <v>57</v>
      </c>
      <c r="F10" s="39">
        <v>1400</v>
      </c>
      <c r="G10" s="63"/>
    </row>
    <row r="11" spans="1:7" ht="12.75" customHeight="1" thickBot="1">
      <c r="A11" s="54"/>
      <c r="B11" s="4" t="s">
        <v>4</v>
      </c>
      <c r="C11" s="12" t="s">
        <v>35</v>
      </c>
      <c r="D11" s="12" t="s">
        <v>37</v>
      </c>
      <c r="E11" s="12" t="s">
        <v>43</v>
      </c>
      <c r="F11" s="38">
        <v>850</v>
      </c>
      <c r="G11" s="62"/>
    </row>
    <row r="12" spans="1:7" ht="12.75" customHeight="1">
      <c r="A12" s="53" t="s">
        <v>21</v>
      </c>
      <c r="B12" s="3" t="s">
        <v>5</v>
      </c>
      <c r="C12" s="11" t="s">
        <v>29</v>
      </c>
      <c r="D12" s="11" t="s">
        <v>32</v>
      </c>
      <c r="E12" s="11" t="s">
        <v>51</v>
      </c>
      <c r="F12" s="37">
        <v>400</v>
      </c>
      <c r="G12" s="61">
        <v>0</v>
      </c>
    </row>
    <row r="13" spans="1:7" ht="12.75" customHeight="1">
      <c r="A13" s="54"/>
      <c r="B13" s="2" t="s">
        <v>6</v>
      </c>
      <c r="C13" s="13" t="s">
        <v>29</v>
      </c>
      <c r="D13" s="13" t="s">
        <v>32</v>
      </c>
      <c r="E13" s="13" t="s">
        <v>52</v>
      </c>
      <c r="F13" s="39">
        <v>650</v>
      </c>
      <c r="G13" s="63"/>
    </row>
    <row r="14" spans="1:7" ht="12.75" customHeight="1" thickBot="1">
      <c r="A14" s="55"/>
      <c r="B14" s="4" t="s">
        <v>7</v>
      </c>
      <c r="C14" s="14" t="s">
        <v>29</v>
      </c>
      <c r="D14" s="14" t="s">
        <v>32</v>
      </c>
      <c r="E14" s="14" t="s">
        <v>53</v>
      </c>
      <c r="F14" s="38">
        <v>700</v>
      </c>
      <c r="G14" s="62"/>
    </row>
    <row r="15" spans="1:7" ht="12.75" customHeight="1">
      <c r="A15" s="53" t="s">
        <v>20</v>
      </c>
      <c r="B15" s="3" t="s">
        <v>8</v>
      </c>
      <c r="C15" s="11" t="s">
        <v>33</v>
      </c>
      <c r="D15" s="11" t="s">
        <v>32</v>
      </c>
      <c r="E15" s="11" t="s">
        <v>54</v>
      </c>
      <c r="F15" s="37">
        <v>1600</v>
      </c>
      <c r="G15" s="61">
        <v>0</v>
      </c>
    </row>
    <row r="16" spans="1:7" ht="12.75" customHeight="1" thickBot="1">
      <c r="A16" s="54"/>
      <c r="B16" s="4" t="s">
        <v>28</v>
      </c>
      <c r="C16" s="12" t="s">
        <v>33</v>
      </c>
      <c r="D16" s="12" t="s">
        <v>32</v>
      </c>
      <c r="E16" s="12" t="s">
        <v>63</v>
      </c>
      <c r="F16" s="38">
        <v>700</v>
      </c>
      <c r="G16" s="62"/>
    </row>
    <row r="17" spans="1:7" ht="12.75" customHeight="1">
      <c r="A17" s="53" t="s">
        <v>19</v>
      </c>
      <c r="B17" s="3" t="s">
        <v>9</v>
      </c>
      <c r="C17" s="11" t="s">
        <v>33</v>
      </c>
      <c r="D17" s="11" t="s">
        <v>30</v>
      </c>
      <c r="E17" s="11" t="s">
        <v>55</v>
      </c>
      <c r="F17" s="37">
        <v>1050</v>
      </c>
      <c r="G17" s="61">
        <v>0</v>
      </c>
    </row>
    <row r="18" spans="1:7" ht="12.75" customHeight="1">
      <c r="A18" s="54"/>
      <c r="B18" s="2" t="s">
        <v>10</v>
      </c>
      <c r="C18" s="13" t="s">
        <v>39</v>
      </c>
      <c r="D18" s="13" t="s">
        <v>34</v>
      </c>
      <c r="E18" s="13" t="s">
        <v>56</v>
      </c>
      <c r="F18" s="39">
        <v>1750</v>
      </c>
      <c r="G18" s="63"/>
    </row>
    <row r="19" spans="1:7" ht="12.75" customHeight="1" thickBot="1">
      <c r="A19" s="19"/>
      <c r="B19" s="16" t="s">
        <v>40</v>
      </c>
      <c r="C19" s="17" t="s">
        <v>35</v>
      </c>
      <c r="D19" s="17" t="s">
        <v>34</v>
      </c>
      <c r="E19" s="17" t="s">
        <v>61</v>
      </c>
      <c r="F19" s="40">
        <v>800</v>
      </c>
      <c r="G19" s="62"/>
    </row>
    <row r="20" spans="1:7" ht="12.75" customHeight="1">
      <c r="A20" s="53" t="s">
        <v>18</v>
      </c>
      <c r="B20" s="3" t="s">
        <v>11</v>
      </c>
      <c r="C20" s="15" t="s">
        <v>33</v>
      </c>
      <c r="D20" s="11" t="s">
        <v>34</v>
      </c>
      <c r="E20" s="11" t="s">
        <v>44</v>
      </c>
      <c r="F20" s="37">
        <v>500</v>
      </c>
      <c r="G20" s="61">
        <v>0</v>
      </c>
    </row>
    <row r="21" spans="1:7" ht="12.75" customHeight="1">
      <c r="A21" s="54"/>
      <c r="B21" s="2" t="s">
        <v>12</v>
      </c>
      <c r="C21" s="13" t="s">
        <v>33</v>
      </c>
      <c r="D21" s="13" t="s">
        <v>34</v>
      </c>
      <c r="E21" s="13" t="s">
        <v>46</v>
      </c>
      <c r="F21" s="39">
        <v>1300</v>
      </c>
      <c r="G21" s="63"/>
    </row>
    <row r="22" spans="1:7" ht="12.75" customHeight="1">
      <c r="A22" s="54"/>
      <c r="B22" s="2" t="s">
        <v>13</v>
      </c>
      <c r="C22" s="13" t="s">
        <v>33</v>
      </c>
      <c r="D22" s="13" t="s">
        <v>34</v>
      </c>
      <c r="E22" s="13" t="s">
        <v>47</v>
      </c>
      <c r="F22" s="39">
        <v>800</v>
      </c>
      <c r="G22" s="63"/>
    </row>
    <row r="23" spans="1:7" ht="12.75" customHeight="1" thickBot="1">
      <c r="A23" s="55"/>
      <c r="B23" s="4" t="s">
        <v>14</v>
      </c>
      <c r="C23" s="12" t="s">
        <v>35</v>
      </c>
      <c r="D23" s="12" t="s">
        <v>34</v>
      </c>
      <c r="E23" s="12" t="s">
        <v>45</v>
      </c>
      <c r="F23" s="38">
        <v>500</v>
      </c>
      <c r="G23" s="62"/>
    </row>
    <row r="24" spans="1:7" ht="12.75" customHeight="1">
      <c r="A24" s="53" t="s">
        <v>17</v>
      </c>
      <c r="B24" s="3" t="s">
        <v>15</v>
      </c>
      <c r="C24" s="11" t="s">
        <v>33</v>
      </c>
      <c r="D24" s="11" t="s">
        <v>34</v>
      </c>
      <c r="E24" s="11" t="s">
        <v>48</v>
      </c>
      <c r="F24" s="37">
        <v>2200</v>
      </c>
      <c r="G24" s="61">
        <v>0</v>
      </c>
    </row>
    <row r="25" spans="1:7" ht="12.75" customHeight="1">
      <c r="A25" s="54"/>
      <c r="B25" s="25" t="s">
        <v>16</v>
      </c>
      <c r="C25" s="26" t="s">
        <v>29</v>
      </c>
      <c r="D25" s="26" t="s">
        <v>34</v>
      </c>
      <c r="E25" s="26" t="s">
        <v>58</v>
      </c>
      <c r="F25" s="39">
        <v>2300</v>
      </c>
      <c r="G25" s="63"/>
    </row>
    <row r="26" spans="1:7" ht="12.75" customHeight="1" thickBot="1">
      <c r="A26" s="22"/>
      <c r="B26" s="23" t="s">
        <v>59</v>
      </c>
      <c r="C26" s="24" t="s">
        <v>33</v>
      </c>
      <c r="D26" s="24" t="s">
        <v>34</v>
      </c>
      <c r="E26" s="24" t="s">
        <v>60</v>
      </c>
      <c r="F26" s="40">
        <v>1200</v>
      </c>
      <c r="G26" s="62"/>
    </row>
    <row r="27" spans="1:7" ht="12.75" customHeight="1">
      <c r="A27" s="53" t="s">
        <v>74</v>
      </c>
      <c r="B27" s="3" t="s">
        <v>64</v>
      </c>
      <c r="C27" s="11" t="s">
        <v>35</v>
      </c>
      <c r="D27" s="11" t="s">
        <v>68</v>
      </c>
      <c r="E27" s="11" t="s">
        <v>70</v>
      </c>
      <c r="F27" s="37">
        <v>700</v>
      </c>
      <c r="G27" s="61">
        <v>0</v>
      </c>
    </row>
    <row r="28" spans="1:7" ht="12.75" customHeight="1">
      <c r="A28" s="54"/>
      <c r="B28" s="2" t="s">
        <v>65</v>
      </c>
      <c r="C28" s="13" t="s">
        <v>33</v>
      </c>
      <c r="D28" s="13" t="s">
        <v>68</v>
      </c>
      <c r="E28" s="13" t="s">
        <v>71</v>
      </c>
      <c r="F28" s="41">
        <v>1700</v>
      </c>
      <c r="G28" s="63"/>
    </row>
    <row r="29" spans="1:7" ht="12.75" customHeight="1">
      <c r="A29" s="54"/>
      <c r="B29" s="2" t="s">
        <v>66</v>
      </c>
      <c r="C29" s="13" t="s">
        <v>35</v>
      </c>
      <c r="D29" s="13" t="s">
        <v>68</v>
      </c>
      <c r="E29" s="13" t="s">
        <v>72</v>
      </c>
      <c r="F29" s="41">
        <v>1000</v>
      </c>
      <c r="G29" s="63"/>
    </row>
    <row r="30" spans="1:7" ht="12.75" customHeight="1" thickBot="1">
      <c r="A30" s="55"/>
      <c r="B30" s="31" t="s">
        <v>67</v>
      </c>
      <c r="C30" s="32" t="s">
        <v>35</v>
      </c>
      <c r="D30" s="32" t="s">
        <v>69</v>
      </c>
      <c r="E30" s="32" t="s">
        <v>73</v>
      </c>
      <c r="F30" s="42">
        <v>1600</v>
      </c>
      <c r="G30" s="62"/>
    </row>
    <row r="31" spans="1:7" ht="12.75" customHeight="1">
      <c r="A31" s="33"/>
      <c r="B31" s="3" t="s">
        <v>76</v>
      </c>
      <c r="C31" s="11" t="s">
        <v>33</v>
      </c>
      <c r="D31" s="11" t="s">
        <v>77</v>
      </c>
      <c r="E31" s="11" t="s">
        <v>83</v>
      </c>
      <c r="F31" s="43">
        <v>1800</v>
      </c>
      <c r="G31" s="61">
        <v>0</v>
      </c>
    </row>
    <row r="32" spans="1:7" ht="12.75" customHeight="1">
      <c r="A32" s="34"/>
      <c r="B32" s="2" t="s">
        <v>78</v>
      </c>
      <c r="C32" s="13" t="s">
        <v>29</v>
      </c>
      <c r="D32" s="13" t="s">
        <v>77</v>
      </c>
      <c r="E32" s="13" t="s">
        <v>84</v>
      </c>
      <c r="F32" s="44">
        <v>2500</v>
      </c>
      <c r="G32" s="63"/>
    </row>
    <row r="33" spans="1:7" ht="12.75" customHeight="1">
      <c r="A33" s="36" t="s">
        <v>75</v>
      </c>
      <c r="B33" s="16" t="s">
        <v>79</v>
      </c>
      <c r="C33" s="17" t="s">
        <v>33</v>
      </c>
      <c r="D33" s="17" t="s">
        <v>77</v>
      </c>
      <c r="E33" s="17" t="s">
        <v>85</v>
      </c>
      <c r="F33" s="44">
        <v>800</v>
      </c>
      <c r="G33" s="63"/>
    </row>
    <row r="34" spans="1:7" ht="12.75" customHeight="1">
      <c r="A34" s="34"/>
      <c r="B34" s="2" t="s">
        <v>80</v>
      </c>
      <c r="C34" s="13" t="s">
        <v>29</v>
      </c>
      <c r="D34" s="13" t="s">
        <v>77</v>
      </c>
      <c r="E34" s="13" t="s">
        <v>86</v>
      </c>
      <c r="F34" s="44">
        <v>1800</v>
      </c>
      <c r="G34" s="63"/>
    </row>
    <row r="35" spans="1:7" ht="12.75" customHeight="1" thickBot="1">
      <c r="A35" s="35"/>
      <c r="B35" s="4" t="s">
        <v>81</v>
      </c>
      <c r="C35" s="12" t="s">
        <v>82</v>
      </c>
      <c r="D35" s="12" t="s">
        <v>77</v>
      </c>
      <c r="E35" s="12" t="s">
        <v>87</v>
      </c>
      <c r="F35" s="45">
        <v>1900</v>
      </c>
      <c r="G35" s="62"/>
    </row>
    <row r="36" spans="1:7" ht="38.25" customHeight="1" thickBot="1">
      <c r="A36" s="48" t="s">
        <v>89</v>
      </c>
      <c r="B36" s="49"/>
      <c r="C36" s="49"/>
      <c r="D36" s="49"/>
      <c r="E36" s="50"/>
      <c r="F36" s="46">
        <f>SUM(F7:F35)</f>
        <v>37700</v>
      </c>
      <c r="G36" s="47">
        <f>ROUND(AVERAGE(G7:G35),2)</f>
        <v>0</v>
      </c>
    </row>
    <row r="37" spans="5:7" ht="39" customHeight="1" thickBot="1">
      <c r="E37" s="51" t="s">
        <v>88</v>
      </c>
      <c r="F37" s="52"/>
      <c r="G37" s="47">
        <f>F36*G36</f>
        <v>0</v>
      </c>
    </row>
    <row r="38" spans="1:5" ht="15">
      <c r="A38" s="10"/>
      <c r="B38" s="10"/>
      <c r="C38" s="10"/>
      <c r="D38" s="10"/>
      <c r="E38" s="10"/>
    </row>
    <row r="39" spans="1:5" ht="15">
      <c r="A39" s="10"/>
      <c r="B39" s="10"/>
      <c r="C39" s="10"/>
      <c r="D39" s="10"/>
      <c r="E39" s="10"/>
    </row>
    <row r="40" spans="1:5" ht="15">
      <c r="A40" s="10"/>
      <c r="B40" s="10"/>
      <c r="C40" s="10"/>
      <c r="D40" s="10"/>
      <c r="E40" s="10"/>
    </row>
    <row r="41" spans="1:5" ht="15">
      <c r="A41" s="10"/>
      <c r="B41" s="10"/>
      <c r="C41" s="10"/>
      <c r="D41" s="10"/>
      <c r="E41" s="10"/>
    </row>
    <row r="42" spans="1:5" ht="15">
      <c r="A42" s="10"/>
      <c r="B42" s="10"/>
      <c r="C42" s="10"/>
      <c r="D42" s="10"/>
      <c r="E42" s="10"/>
    </row>
    <row r="43" spans="1:5" ht="15">
      <c r="A43" s="10"/>
      <c r="B43" s="10"/>
      <c r="C43" s="10"/>
      <c r="D43" s="10"/>
      <c r="E43" s="10"/>
    </row>
  </sheetData>
  <sheetProtection/>
  <mergeCells count="24">
    <mergeCell ref="G9:G11"/>
    <mergeCell ref="A4:A5"/>
    <mergeCell ref="A2:E2"/>
    <mergeCell ref="B4:B5"/>
    <mergeCell ref="C4:C5"/>
    <mergeCell ref="D4:D5"/>
    <mergeCell ref="A15:A16"/>
    <mergeCell ref="A17:A18"/>
    <mergeCell ref="A20:A23"/>
    <mergeCell ref="A27:A30"/>
    <mergeCell ref="A7:A8"/>
    <mergeCell ref="A9:A11"/>
    <mergeCell ref="A24:A25"/>
    <mergeCell ref="A12:A14"/>
    <mergeCell ref="G27:G30"/>
    <mergeCell ref="A36:E36"/>
    <mergeCell ref="E37:F37"/>
    <mergeCell ref="G7:G8"/>
    <mergeCell ref="G12:G14"/>
    <mergeCell ref="G15:G16"/>
    <mergeCell ref="G17:G19"/>
    <mergeCell ref="G20:G23"/>
    <mergeCell ref="G24:G26"/>
    <mergeCell ref="G31:G35"/>
  </mergeCells>
  <printOptions/>
  <pageMargins left="0.25" right="0.25" top="0.75" bottom="0.75" header="0.3" footer="0.3"/>
  <pageSetup fitToWidth="0" fitToHeight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Lapin, Dusan</dc:creator>
  <cp:keywords/>
  <dc:description/>
  <cp:lastModifiedBy>adriana.ondrikova</cp:lastModifiedBy>
  <cp:lastPrinted>2020-02-17T14:05:25Z</cp:lastPrinted>
  <dcterms:created xsi:type="dcterms:W3CDTF">2010-12-03T12:32:03Z</dcterms:created>
  <dcterms:modified xsi:type="dcterms:W3CDTF">2020-02-19T11:01:00Z</dcterms:modified>
  <cp:category/>
  <cp:version/>
  <cp:contentType/>
  <cp:contentStatus/>
</cp:coreProperties>
</file>