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jan_capek_ksslk_cz/Documents/Dokumenty/KSSLK/Karty/2025/Silnice III_0148 Valteřice (Horní Branná)/"/>
    </mc:Choice>
  </mc:AlternateContent>
  <xr:revisionPtr revIDLastSave="24" documentId="8_{660E2A83-E02E-461D-BDAD-CC251DEEB371}" xr6:coauthVersionLast="47" xr6:coauthVersionMax="47" xr10:uidLastSave="{0F683207-3700-44D5-B5AC-6AAE59B22ABD}"/>
  <bookViews>
    <workbookView xWindow="-120" yWindow="-120" windowWidth="29040" windowHeight="15840" xr2:uid="{00000000-000D-0000-FFFF-FFFF00000000}"/>
  </bookViews>
  <sheets>
    <sheet name="rekapitulace ná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F10" i="3"/>
  <c r="E10" i="3" s="1"/>
  <c r="F9" i="3"/>
  <c r="E9" i="3"/>
  <c r="F7" i="3"/>
  <c r="E7" i="3" s="1"/>
  <c r="E8" i="3" l="1"/>
  <c r="F8" i="3"/>
  <c r="D14" i="3"/>
  <c r="D11" i="3" l="1"/>
  <c r="D6" i="3"/>
  <c r="D8" i="3" s="1"/>
  <c r="F12" i="3" l="1"/>
  <c r="E6" i="3" l="1"/>
  <c r="F6" i="3"/>
  <c r="E11" i="3"/>
  <c r="F11" i="3"/>
  <c r="D13" i="3"/>
  <c r="D15" i="3" s="1"/>
  <c r="F14" i="3" l="1"/>
  <c r="E14" i="3" l="1"/>
  <c r="F13" i="3"/>
  <c r="F15" i="3" s="1"/>
  <c r="E13" i="3" l="1"/>
  <c r="E15" i="3" s="1"/>
</calcChain>
</file>

<file path=xl/sharedStrings.xml><?xml version="1.0" encoding="utf-8"?>
<sst xmlns="http://schemas.openxmlformats.org/spreadsheetml/2006/main" count="18" uniqueCount="18">
  <si>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</si>
  <si>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</si>
  <si>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</si>
  <si>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</si>
  <si>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</si>
  <si>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</si>
  <si>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</si>
  <si>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</si>
  <si>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</si>
  <si>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</si>
  <si>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</si>
  <si>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</si>
  <si>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Příloha č. 4 Smlouvy - Podrobný rozpis ceny</t>
  </si>
  <si>
    <t>Dendrologický průzkum</t>
  </si>
  <si>
    <t>Akce: Silnice III/0148 Valteřice, rekonstrukce silnice</t>
  </si>
  <si>
    <t>Projektová dokumentace pro povolení stavby</t>
  </si>
  <si>
    <t>Projektová dokumentace pro provádění stavby</t>
  </si>
  <si>
    <t>2. Projektová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</si>
</sst>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2" fontId="7" fillId="0" borderId="1" xfId="0" applyNumberFormat="1" applyFont="1" applyBorder="1" applyAlignment="1" applyProtection="1">
      <alignment horizontal="right" vertical="center" wrapText="1"/>
      <protection locked="0"/>
    </xf>
    <xf numFmtId="2" fontId="7" fillId="0" borderId="3" xfId="0" applyNumberFormat="1" applyFont="1" applyBorder="1" applyAlignment="1">
      <alignment horizontal="right" vertical="center" wrapText="1"/>
    </xf>
    <xf numFmtId="2" fontId="7" fillId="0" borderId="9" xfId="0" applyNumberFormat="1" applyFont="1" applyBorder="1" applyAlignment="1">
      <alignment horizontal="right" vertical="center" wrapText="1"/>
    </xf>
    <xf numFmtId="0" fontId="9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="80" zoomScaleNormal="80" zoomScaleSheetLayoutView="100" workbookViewId="0">
      <selection activeCell="C14" sqref="C14"/>
    </sheetView>
  </sheetViews>
  <sheetFormatPr defaultRowHeight="15" x14ac:dyDescent="0.25"/>
  <cols>
    <col min="1" max="1" width="47.5703125" customWidth="1"/>
    <col min="2" max="2" width="18.7109375" customWidth="1"/>
    <col min="3" max="3" width="23.140625" customWidth="1"/>
    <col min="4" max="4" width="18.85546875" customWidth="1"/>
    <col min="5" max="6" width="18.7109375" customWidth="1"/>
  </cols>
  <sheetData>
    <row r="1" spans="1:7" ht="26.1" customHeight="1" x14ac:dyDescent="0.25">
      <c r="A1" s="1" t="s">
        <v>12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14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26" t="s">
        <v>0</v>
      </c>
      <c r="B5" s="27"/>
      <c r="C5" s="28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29" t="s">
        <v>6</v>
      </c>
      <c r="B6" s="30"/>
      <c r="C6" s="31"/>
      <c r="D6" s="14">
        <f>SUM(D7:D7)</f>
        <v>0</v>
      </c>
      <c r="E6" s="15">
        <f>SUM(E7:E7)</f>
        <v>0</v>
      </c>
      <c r="F6" s="16">
        <f>SUM(F7:F7)</f>
        <v>0</v>
      </c>
    </row>
    <row r="7" spans="1:7" ht="19.5" customHeight="1" x14ac:dyDescent="0.25">
      <c r="A7" s="36" t="s">
        <v>13</v>
      </c>
      <c r="B7" s="37"/>
      <c r="C7" s="38"/>
      <c r="D7" s="17"/>
      <c r="E7" s="18">
        <f>F7-D7</f>
        <v>0</v>
      </c>
      <c r="F7" s="19">
        <f>D7*1.21</f>
        <v>0</v>
      </c>
    </row>
    <row r="8" spans="1:7" ht="18" customHeight="1" x14ac:dyDescent="0.25">
      <c r="A8" s="29" t="s">
        <v>17</v>
      </c>
      <c r="B8" s="30"/>
      <c r="C8" s="31"/>
      <c r="D8" s="20">
        <f>SUM(D6:D7)</f>
        <v>0</v>
      </c>
      <c r="E8" s="21">
        <f>SUM(E9:E10)</f>
        <v>0</v>
      </c>
      <c r="F8" s="22">
        <f>SUM(F9:F10)</f>
        <v>0</v>
      </c>
    </row>
    <row r="9" spans="1:7" ht="21" customHeight="1" x14ac:dyDescent="0.35">
      <c r="A9" s="32" t="s">
        <v>15</v>
      </c>
      <c r="B9" s="30"/>
      <c r="C9" s="31"/>
      <c r="D9" s="39"/>
      <c r="E9" s="40">
        <f>F9-D9</f>
        <v>0</v>
      </c>
      <c r="F9" s="41">
        <f>D9*1.21</f>
        <v>0</v>
      </c>
      <c r="G9" s="42"/>
    </row>
    <row r="10" spans="1:7" ht="21" customHeight="1" x14ac:dyDescent="0.35">
      <c r="A10" s="32" t="s">
        <v>16</v>
      </c>
      <c r="B10" s="43"/>
      <c r="C10" s="44"/>
      <c r="D10" s="39"/>
      <c r="E10" s="40">
        <f>F10-D10</f>
        <v>0</v>
      </c>
      <c r="F10" s="41">
        <f>D10*1.21</f>
        <v>0</v>
      </c>
      <c r="G10" s="42"/>
    </row>
    <row r="11" spans="1:7" ht="18" customHeight="1" x14ac:dyDescent="0.25">
      <c r="A11" s="29" t="s">
        <v>7</v>
      </c>
      <c r="B11" s="30"/>
      <c r="C11" s="31"/>
      <c r="D11" s="20">
        <f>D12</f>
        <v>0</v>
      </c>
      <c r="E11" s="21">
        <f>E12</f>
        <v>0</v>
      </c>
      <c r="F11" s="22">
        <f>F12</f>
        <v>0</v>
      </c>
    </row>
    <row r="12" spans="1:7" ht="35.25" customHeight="1" x14ac:dyDescent="0.25">
      <c r="A12" s="32" t="s">
        <v>4</v>
      </c>
      <c r="B12" s="30"/>
      <c r="C12" s="31"/>
      <c r="D12" s="17"/>
      <c r="E12" s="18">
        <f>F12-D12</f>
        <v>0</v>
      </c>
      <c r="F12" s="19">
        <f>D12*1.21</f>
        <v>0</v>
      </c>
    </row>
    <row r="13" spans="1:7" ht="30" x14ac:dyDescent="0.25">
      <c r="A13" s="10" t="s">
        <v>8</v>
      </c>
      <c r="B13" s="11" t="s">
        <v>9</v>
      </c>
      <c r="C13" s="12" t="s">
        <v>10</v>
      </c>
      <c r="D13" s="20">
        <f>D14</f>
        <v>0</v>
      </c>
      <c r="E13" s="21">
        <f>E14</f>
        <v>0</v>
      </c>
      <c r="F13" s="22">
        <f>F14</f>
        <v>0</v>
      </c>
    </row>
    <row r="14" spans="1:7" x14ac:dyDescent="0.25">
      <c r="A14" s="7" t="s">
        <v>11</v>
      </c>
      <c r="B14" s="8">
        <v>5</v>
      </c>
      <c r="C14" s="13"/>
      <c r="D14" s="18">
        <f>B14*C14</f>
        <v>0</v>
      </c>
      <c r="E14" s="18">
        <f>F14-D14</f>
        <v>0</v>
      </c>
      <c r="F14" s="19">
        <f>D14*1.21</f>
        <v>0</v>
      </c>
    </row>
    <row r="15" spans="1:7" ht="18.75" thickBot="1" x14ac:dyDescent="0.3">
      <c r="A15" s="33" t="s">
        <v>5</v>
      </c>
      <c r="B15" s="34"/>
      <c r="C15" s="35"/>
      <c r="D15" s="23">
        <f>D13+D11+D8+D6</f>
        <v>0</v>
      </c>
      <c r="E15" s="24">
        <f>E13+E11+E8+E6</f>
        <v>0</v>
      </c>
      <c r="F15" s="25">
        <f>F13+F11+F8+F6</f>
        <v>0</v>
      </c>
    </row>
  </sheetData>
  <sheetProtection algorithmName="SHA-512" hashValue="mLEmbGd9QzIhfQfwaF+jNpKNQqGM5DTMiYOHwoJOOKf40pccwFP+4uOY0gzhOErfO5MFusnGYE79QojsR+UDgg==" saltValue="Z2ZgqLfHo0b8kyP61TBfcA==" spinCount="100000" sheet="1" objects="1" scenarios="1" selectLockedCells="1"/>
  <protectedRanges>
    <protectedRange sqref="D9:D10" name="Oblast2"/>
  </protectedRanges>
  <mergeCells count="9">
    <mergeCell ref="A15:C15"/>
    <mergeCell ref="A12:C12"/>
    <mergeCell ref="A7:C7"/>
    <mergeCell ref="A9:C9"/>
    <mergeCell ref="A5:C5"/>
    <mergeCell ref="A6:C6"/>
    <mergeCell ref="A8:C8"/>
    <mergeCell ref="A10:C10"/>
    <mergeCell ref="A11:C11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Jan Čapek</cp:lastModifiedBy>
  <cp:lastPrinted>2014-03-14T07:19:34Z</cp:lastPrinted>
  <dcterms:created xsi:type="dcterms:W3CDTF">2013-06-07T13:06:01Z</dcterms:created>
  <dcterms:modified xsi:type="dcterms:W3CDTF">2025-03-04T12:50:33Z</dcterms:modified>
</cp:coreProperties>
</file>