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_NEW\PPA- ROD ĎURĎOŠ\PHZ-JOSEPHINE\Bočný zvinovací systém\"/>
    </mc:Choice>
  </mc:AlternateContent>
  <xr:revisionPtr revIDLastSave="0" documentId="13_ncr:1_{8A8E8C9E-A4DB-43DC-9BD1-F7B30D43CCEC}" xr6:coauthVersionLast="47" xr6:coauthVersionMax="47" xr10:uidLastSave="{00000000-0000-0000-0000-000000000000}"/>
  <bookViews>
    <workbookView xWindow="-108" yWindow="-108" windowWidth="23256" windowHeight="12576" xr2:uid="{ABDC26A9-075C-46EB-A52E-FB62B8368F29}"/>
  </bookViews>
  <sheets>
    <sheet name="Cenova-ponuka" sheetId="3" r:id="rId1"/>
  </sheets>
  <definedNames>
    <definedName name="_xlnm.Print_Area" localSheetId="0">'Cenova-ponuka'!$A$2:$G$47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E39" i="3"/>
</calcChain>
</file>

<file path=xl/sharedStrings.xml><?xml version="1.0" encoding="utf-8"?>
<sst xmlns="http://schemas.openxmlformats.org/spreadsheetml/2006/main" count="72" uniqueCount="56">
  <si>
    <t>áno</t>
  </si>
  <si>
    <t>Telefón:</t>
  </si>
  <si>
    <t>Výrobca:</t>
  </si>
  <si>
    <t>Miesto:</t>
  </si>
  <si>
    <t>Príloha č. 1 - Cenová ponuka</t>
  </si>
  <si>
    <t>Cena bez DPH v EUR</t>
  </si>
  <si>
    <t>Cena s DPH v EUR</t>
  </si>
  <si>
    <t>Merná jednotka</t>
  </si>
  <si>
    <t>Obchodné meno:</t>
  </si>
  <si>
    <t>Sídlo:</t>
  </si>
  <si>
    <t>IČO:</t>
  </si>
  <si>
    <t>DIČ:</t>
  </si>
  <si>
    <t>Kontaktná osoba:</t>
  </si>
  <si>
    <t>E-mail:</t>
  </si>
  <si>
    <t>Platiteľ DPH (áno/nie):</t>
  </si>
  <si>
    <t>Štatutárny orgán:</t>
  </si>
  <si>
    <t xml:space="preserve">P.č. </t>
  </si>
  <si>
    <t>Požadovaná hodnota</t>
  </si>
  <si>
    <t>-</t>
  </si>
  <si>
    <t xml:space="preserve">Dátum: </t>
  </si>
  <si>
    <t>D: Potvrdenie predkladanej ponuky:</t>
  </si>
  <si>
    <t>Pečiatka a podpis štatutára</t>
  </si>
  <si>
    <t xml:space="preserve">CENOVÁ PONUKA </t>
  </si>
  <si>
    <t>B: Predmet zákazky:</t>
  </si>
  <si>
    <t>A: Identifikačné údaje potenciálneho dodávateľa:</t>
  </si>
  <si>
    <t>Značka a obchodný názov:</t>
  </si>
  <si>
    <t>Typové označenie/Variant/Verzia:</t>
  </si>
  <si>
    <r>
      <t xml:space="preserve">Uviesť: </t>
    </r>
    <r>
      <rPr>
        <b/>
        <sz val="10"/>
        <color theme="8" tint="-0.249977111117893"/>
        <rFont val="Calibri"/>
        <family val="2"/>
        <charset val="238"/>
        <scheme val="minor"/>
      </rPr>
      <t>áno/nie/hodnota</t>
    </r>
    <r>
      <rPr>
        <b/>
        <sz val="10"/>
        <color theme="1"/>
        <rFont val="Calibri"/>
        <family val="2"/>
        <charset val="238"/>
        <scheme val="minor"/>
      </rPr>
      <t xml:space="preserve"> ponúkaného tovaru </t>
    </r>
  </si>
  <si>
    <t>kpl</t>
  </si>
  <si>
    <t>1 kpl</t>
  </si>
  <si>
    <t>1.</t>
  </si>
  <si>
    <t>C: Ponúkaná cena:</t>
  </si>
  <si>
    <t>Návod na vyplnenie: Potenciálny dodávateľ vypĺňa bunky so žltým podfarbením!</t>
  </si>
  <si>
    <t>Ostatné informácie k ponúkanému tovaru (ak relevantné):</t>
  </si>
  <si>
    <t>ŠPECIFIKÁCIA</t>
  </si>
  <si>
    <t>Požadovaný rozsah / Požadovaný parameter</t>
  </si>
  <si>
    <t>DPH (23%) v EUR</t>
  </si>
  <si>
    <t xml:space="preserve">Bočný zvinovací systém </t>
  </si>
  <si>
    <t>Bočný zvinovací systém s protiprievanovou plachtou</t>
  </si>
  <si>
    <t>m</t>
  </si>
  <si>
    <t xml:space="preserve">31 x 3 </t>
  </si>
  <si>
    <t xml:space="preserve">Pohyb ovládaný prostredníctvom elektromotora </t>
  </si>
  <si>
    <t xml:space="preserve">Navíjanie plachty na spodný tubus </t>
  </si>
  <si>
    <t>Smer navíjania plachty zdola nahor</t>
  </si>
  <si>
    <t>Plachta – prepúšťajúca vzduch min 20 %</t>
  </si>
  <si>
    <t>Plachta - prepúšťajúca svetlo</t>
  </si>
  <si>
    <t>Materiál plachty - Polyester potiahnutý PVC</t>
  </si>
  <si>
    <t>Pevnosť plachty v ťahu min: 3 t/m</t>
  </si>
  <si>
    <t>t/m</t>
  </si>
  <si>
    <t>3</t>
  </si>
  <si>
    <t>UV stabilná</t>
  </si>
  <si>
    <t>Plachta odolná voči plesniam</t>
  </si>
  <si>
    <t>Odolná voči pretrhnutiu</t>
  </si>
  <si>
    <t>Rozmery: dĺžka: 31 m x výška: 3 m</t>
  </si>
  <si>
    <t>Cena za celý predmet zákazky: Bočný zvinovací systém</t>
  </si>
  <si>
    <t>Potvrdzujeme, že naša ponuka zodpovedá cenám obvyklým v danom mieste a čase a spĺňa všetky požadované parametre, charakteristiky a požiadavky podľa špecifikácie predmetu zákazky poskytnutej obstarávateľom a tieto požiadavky sme zahrnuli do ponúkanej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</si>
</sst>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FFCC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4" fillId="0" borderId="0" xfId="0" applyFont="1"/>
    <xf numFmtId="0" fontId="3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7" fillId="3" borderId="13" xfId="0" applyFont="1" applyFill="1" applyBorder="1"/>
    <xf numFmtId="0" fontId="4" fillId="0" borderId="17" xfId="0" applyFont="1" applyBorder="1" applyAlignment="1">
      <alignment horizontal="center"/>
    </xf>
    <xf numFmtId="0" fontId="8" fillId="0" borderId="0" xfId="1" applyFont="1" applyBorder="1" applyAlignment="1" applyProtection="1">
      <alignment vertical="center"/>
      <protection locked="0"/>
    </xf>
    <xf numFmtId="0" fontId="4" fillId="3" borderId="13" xfId="0" applyFont="1" applyFill="1" applyBorder="1"/>
    <xf numFmtId="0" fontId="4" fillId="0" borderId="3" xfId="0" applyFont="1" applyBorder="1"/>
    <xf numFmtId="0" fontId="6" fillId="0" borderId="0" xfId="0" applyFont="1" applyProtection="1">
      <protection locked="0"/>
    </xf>
    <xf numFmtId="0" fontId="4" fillId="0" borderId="24" xfId="0" applyFont="1" applyBorder="1"/>
    <xf numFmtId="0" fontId="4" fillId="0" borderId="26" xfId="0" applyFont="1" applyBorder="1"/>
    <xf numFmtId="0" fontId="4" fillId="5" borderId="0" xfId="0" applyFont="1" applyFill="1"/>
    <xf numFmtId="0" fontId="3" fillId="5" borderId="0" xfId="0" applyFont="1" applyFill="1"/>
    <xf numFmtId="0" fontId="1" fillId="4" borderId="3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16" fontId="4" fillId="0" borderId="29" xfId="0" applyNumberFormat="1" applyFont="1" applyBorder="1" applyAlignment="1">
      <alignment horizontal="center" vertical="center"/>
    </xf>
    <xf numFmtId="16" fontId="4" fillId="0" borderId="16" xfId="0" applyNumberFormat="1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4" borderId="35" xfId="0" applyFont="1" applyFill="1" applyBorder="1" applyAlignment="1">
      <alignment horizontal="right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/>
    </xf>
    <xf numFmtId="49" fontId="3" fillId="3" borderId="28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>
      <alignment horizontal="left"/>
    </xf>
    <xf numFmtId="49" fontId="4" fillId="3" borderId="22" xfId="0" applyNumberFormat="1" applyFont="1" applyFill="1" applyBorder="1" applyAlignment="1">
      <alignment horizontal="left"/>
    </xf>
    <xf numFmtId="49" fontId="4" fillId="3" borderId="36" xfId="0" applyNumberFormat="1" applyFont="1" applyFill="1" applyBorder="1" applyAlignment="1">
      <alignment horizontal="left"/>
    </xf>
    <xf numFmtId="49" fontId="4" fillId="3" borderId="23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</cellXfs>
  <cellStyles count="2">
    <cellStyle name="Normálna" xfId="0" builtinId="0"/>
    <cellStyle name="Vysvetľujúci text" xfId="1" builtin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174F-280F-4F7A-B80D-C6A68E9D6508}">
  <sheetPr>
    <pageSetUpPr fitToPage="1"/>
  </sheetPr>
  <dimension ref="A1:G47"/>
  <sheetViews>
    <sheetView tabSelected="1" topLeftCell="A16" zoomScaleNormal="100" workbookViewId="0">
      <selection activeCell="K20" sqref="K20"/>
    </sheetView>
  </sheetViews>
  <sheetFormatPr defaultRowHeight="14.4" x14ac:dyDescent="0.3"/>
  <cols>
    <col min="1" max="1" width="5.6640625" customWidth="1"/>
    <col min="2" max="2" width="26.5546875" customWidth="1"/>
    <col min="3" max="3" width="29.44140625" customWidth="1"/>
    <col min="4" max="4" width="16.44140625" customWidth="1"/>
    <col min="5" max="5" width="16.109375" customWidth="1"/>
    <col min="6" max="6" width="7" customWidth="1"/>
    <col min="7" max="7" width="9.109375" customWidth="1"/>
  </cols>
  <sheetData>
    <row r="1" spans="1:7" x14ac:dyDescent="0.3">
      <c r="A1" s="27" t="s">
        <v>32</v>
      </c>
      <c r="B1" s="26"/>
      <c r="C1" s="26"/>
      <c r="D1" s="26"/>
      <c r="E1" s="26"/>
      <c r="F1" s="26"/>
      <c r="G1" s="26"/>
    </row>
    <row r="2" spans="1:7" ht="15" thickBot="1" x14ac:dyDescent="0.35">
      <c r="E2" s="2"/>
      <c r="F2" s="2"/>
      <c r="G2" s="4" t="s">
        <v>4</v>
      </c>
    </row>
    <row r="3" spans="1:7" ht="31.2" customHeight="1" thickBot="1" x14ac:dyDescent="0.35">
      <c r="A3" s="50" t="s">
        <v>22</v>
      </c>
      <c r="B3" s="51"/>
      <c r="C3" s="51"/>
      <c r="D3" s="51"/>
      <c r="E3" s="51"/>
      <c r="F3" s="51"/>
      <c r="G3" s="52"/>
    </row>
    <row r="5" spans="1:7" ht="15" thickBot="1" x14ac:dyDescent="0.35">
      <c r="A5" s="1" t="s">
        <v>24</v>
      </c>
    </row>
    <row r="6" spans="1:7" x14ac:dyDescent="0.3">
      <c r="A6" s="24" t="s">
        <v>8</v>
      </c>
      <c r="B6" s="25"/>
      <c r="C6" s="53"/>
      <c r="D6" s="54"/>
      <c r="E6" s="54"/>
      <c r="F6" s="54"/>
      <c r="G6" s="55"/>
    </row>
    <row r="7" spans="1:7" x14ac:dyDescent="0.3">
      <c r="A7" s="9" t="s">
        <v>9</v>
      </c>
      <c r="B7" s="5"/>
      <c r="C7" s="56"/>
      <c r="D7" s="57"/>
      <c r="E7" s="57"/>
      <c r="F7" s="57"/>
      <c r="G7" s="58"/>
    </row>
    <row r="8" spans="1:7" x14ac:dyDescent="0.3">
      <c r="A8" s="9" t="s">
        <v>10</v>
      </c>
      <c r="B8" s="5"/>
      <c r="C8" s="56"/>
      <c r="D8" s="57"/>
      <c r="E8" s="57"/>
      <c r="F8" s="57"/>
      <c r="G8" s="58"/>
    </row>
    <row r="9" spans="1:7" x14ac:dyDescent="0.3">
      <c r="A9" s="40" t="s">
        <v>11</v>
      </c>
      <c r="B9" s="41"/>
      <c r="C9" s="56"/>
      <c r="D9" s="57"/>
      <c r="E9" s="57"/>
      <c r="F9" s="57"/>
      <c r="G9" s="58"/>
    </row>
    <row r="10" spans="1:7" x14ac:dyDescent="0.3">
      <c r="A10" s="9" t="s">
        <v>14</v>
      </c>
      <c r="B10" s="5"/>
      <c r="C10" s="56"/>
      <c r="D10" s="57"/>
      <c r="E10" s="57"/>
      <c r="F10" s="57"/>
      <c r="G10" s="58"/>
    </row>
    <row r="11" spans="1:7" x14ac:dyDescent="0.3">
      <c r="A11" s="9" t="s">
        <v>15</v>
      </c>
      <c r="B11" s="5"/>
      <c r="C11" s="56"/>
      <c r="D11" s="57"/>
      <c r="E11" s="57"/>
      <c r="F11" s="57"/>
      <c r="G11" s="58"/>
    </row>
    <row r="12" spans="1:7" x14ac:dyDescent="0.3">
      <c r="A12" s="9" t="s">
        <v>12</v>
      </c>
      <c r="B12" s="5"/>
      <c r="C12" s="56"/>
      <c r="D12" s="57"/>
      <c r="E12" s="57"/>
      <c r="F12" s="57"/>
      <c r="G12" s="58"/>
    </row>
    <row r="13" spans="1:7" x14ac:dyDescent="0.3">
      <c r="A13" s="9" t="s">
        <v>1</v>
      </c>
      <c r="B13" s="5"/>
      <c r="C13" s="56"/>
      <c r="D13" s="57"/>
      <c r="E13" s="57"/>
      <c r="F13" s="57"/>
      <c r="G13" s="58"/>
    </row>
    <row r="14" spans="1:7" ht="15" thickBot="1" x14ac:dyDescent="0.35">
      <c r="A14" s="10" t="s">
        <v>13</v>
      </c>
      <c r="B14" s="11"/>
      <c r="C14" s="59"/>
      <c r="D14" s="60"/>
      <c r="E14" s="60"/>
      <c r="F14" s="60"/>
      <c r="G14" s="61"/>
    </row>
    <row r="16" spans="1:7" ht="15" thickBot="1" x14ac:dyDescent="0.35">
      <c r="A16" s="1" t="s">
        <v>23</v>
      </c>
    </row>
    <row r="17" spans="1:7" x14ac:dyDescent="0.3">
      <c r="A17" s="80" t="s">
        <v>37</v>
      </c>
      <c r="B17" s="81"/>
      <c r="C17" s="82"/>
      <c r="D17" s="73" t="s">
        <v>29</v>
      </c>
      <c r="E17" s="74"/>
      <c r="F17" s="74"/>
      <c r="G17" s="75"/>
    </row>
    <row r="18" spans="1:7" x14ac:dyDescent="0.3">
      <c r="A18" s="28"/>
      <c r="B18" s="29"/>
      <c r="C18" s="42" t="s">
        <v>25</v>
      </c>
      <c r="D18" s="43"/>
      <c r="E18" s="44"/>
      <c r="F18" s="44"/>
      <c r="G18" s="45"/>
    </row>
    <row r="19" spans="1:7" x14ac:dyDescent="0.3">
      <c r="A19" s="70" t="s">
        <v>26</v>
      </c>
      <c r="B19" s="71"/>
      <c r="C19" s="72"/>
      <c r="D19" s="43"/>
      <c r="E19" s="44"/>
      <c r="F19" s="44"/>
      <c r="G19" s="45"/>
    </row>
    <row r="20" spans="1:7" x14ac:dyDescent="0.3">
      <c r="A20" s="70" t="s">
        <v>2</v>
      </c>
      <c r="B20" s="71"/>
      <c r="C20" s="72"/>
      <c r="D20" s="43"/>
      <c r="E20" s="44"/>
      <c r="F20" s="44"/>
      <c r="G20" s="45"/>
    </row>
    <row r="21" spans="1:7" ht="33" customHeight="1" x14ac:dyDescent="0.3">
      <c r="A21" s="85" t="s">
        <v>33</v>
      </c>
      <c r="B21" s="86"/>
      <c r="C21" s="87"/>
      <c r="D21" s="62"/>
      <c r="E21" s="63"/>
      <c r="F21" s="63"/>
      <c r="G21" s="64"/>
    </row>
    <row r="22" spans="1:7" x14ac:dyDescent="0.3">
      <c r="A22" s="65" t="s">
        <v>34</v>
      </c>
      <c r="B22" s="66"/>
      <c r="C22" s="67"/>
      <c r="D22" s="37"/>
      <c r="E22" s="38"/>
      <c r="F22" s="38"/>
      <c r="G22" s="39"/>
    </row>
    <row r="23" spans="1:7" ht="54.75" customHeight="1" x14ac:dyDescent="0.3">
      <c r="A23" s="12" t="s">
        <v>16</v>
      </c>
      <c r="B23" s="76" t="s">
        <v>35</v>
      </c>
      <c r="C23" s="77"/>
      <c r="D23" s="7" t="s">
        <v>7</v>
      </c>
      <c r="E23" s="7" t="s">
        <v>17</v>
      </c>
      <c r="F23" s="78" t="s">
        <v>27</v>
      </c>
      <c r="G23" s="79"/>
    </row>
    <row r="24" spans="1:7" ht="19.95" customHeight="1" x14ac:dyDescent="0.3">
      <c r="A24" s="31" t="s">
        <v>30</v>
      </c>
      <c r="B24" s="46" t="s">
        <v>38</v>
      </c>
      <c r="C24" s="47"/>
      <c r="D24" s="34" t="s">
        <v>28</v>
      </c>
      <c r="E24" s="30">
        <v>1</v>
      </c>
      <c r="F24" s="48"/>
      <c r="G24" s="49"/>
    </row>
    <row r="25" spans="1:7" x14ac:dyDescent="0.3">
      <c r="A25" s="32">
        <v>1</v>
      </c>
      <c r="B25" s="68" t="s">
        <v>53</v>
      </c>
      <c r="C25" s="69"/>
      <c r="D25" s="8" t="s">
        <v>39</v>
      </c>
      <c r="E25" s="3" t="s">
        <v>40</v>
      </c>
      <c r="F25" s="83"/>
      <c r="G25" s="84"/>
    </row>
    <row r="26" spans="1:7" ht="14.4" customHeight="1" x14ac:dyDescent="0.3">
      <c r="A26" s="32">
        <v>45689</v>
      </c>
      <c r="B26" s="68" t="s">
        <v>41</v>
      </c>
      <c r="C26" s="69"/>
      <c r="D26" s="8" t="s">
        <v>18</v>
      </c>
      <c r="E26" s="8" t="s">
        <v>0</v>
      </c>
      <c r="F26" s="83"/>
      <c r="G26" s="84"/>
    </row>
    <row r="27" spans="1:7" x14ac:dyDescent="0.3">
      <c r="A27" s="32">
        <v>45717</v>
      </c>
      <c r="B27" s="68" t="s">
        <v>42</v>
      </c>
      <c r="C27" s="69"/>
      <c r="D27" s="8" t="s">
        <v>18</v>
      </c>
      <c r="E27" s="8" t="s">
        <v>0</v>
      </c>
      <c r="F27" s="83"/>
      <c r="G27" s="84"/>
    </row>
    <row r="28" spans="1:7" x14ac:dyDescent="0.3">
      <c r="A28" s="32">
        <v>45748</v>
      </c>
      <c r="B28" s="68" t="s">
        <v>43</v>
      </c>
      <c r="C28" s="69"/>
      <c r="D28" s="8" t="s">
        <v>18</v>
      </c>
      <c r="E28" s="8" t="s">
        <v>0</v>
      </c>
      <c r="F28" s="83"/>
      <c r="G28" s="84"/>
    </row>
    <row r="29" spans="1:7" x14ac:dyDescent="0.3">
      <c r="A29" s="32">
        <v>45778</v>
      </c>
      <c r="B29" s="68" t="s">
        <v>44</v>
      </c>
      <c r="C29" s="69"/>
      <c r="D29" s="8" t="s">
        <v>18</v>
      </c>
      <c r="E29" s="8" t="s">
        <v>0</v>
      </c>
      <c r="F29" s="83"/>
      <c r="G29" s="84"/>
    </row>
    <row r="30" spans="1:7" x14ac:dyDescent="0.3">
      <c r="A30" s="33">
        <v>45809</v>
      </c>
      <c r="B30" s="68" t="s">
        <v>45</v>
      </c>
      <c r="C30" s="69"/>
      <c r="D30" s="8" t="s">
        <v>18</v>
      </c>
      <c r="E30" s="8" t="s">
        <v>0</v>
      </c>
      <c r="F30" s="83"/>
      <c r="G30" s="84"/>
    </row>
    <row r="31" spans="1:7" x14ac:dyDescent="0.3">
      <c r="A31" s="32">
        <v>45839</v>
      </c>
      <c r="B31" s="68" t="s">
        <v>46</v>
      </c>
      <c r="C31" s="69"/>
      <c r="D31" s="8" t="s">
        <v>18</v>
      </c>
      <c r="E31" s="8" t="s">
        <v>0</v>
      </c>
      <c r="F31" s="83"/>
      <c r="G31" s="84"/>
    </row>
    <row r="32" spans="1:7" x14ac:dyDescent="0.3">
      <c r="A32" s="32">
        <v>45870</v>
      </c>
      <c r="B32" s="68" t="s">
        <v>47</v>
      </c>
      <c r="C32" s="69"/>
      <c r="D32" s="8" t="s">
        <v>48</v>
      </c>
      <c r="E32" s="8" t="s">
        <v>49</v>
      </c>
      <c r="F32" s="83"/>
      <c r="G32" s="84"/>
    </row>
    <row r="33" spans="1:7" x14ac:dyDescent="0.3">
      <c r="A33" s="32">
        <v>45901</v>
      </c>
      <c r="B33" s="68" t="s">
        <v>50</v>
      </c>
      <c r="C33" s="69"/>
      <c r="D33" s="8" t="s">
        <v>18</v>
      </c>
      <c r="E33" s="8" t="s">
        <v>0</v>
      </c>
      <c r="F33" s="83"/>
      <c r="G33" s="84"/>
    </row>
    <row r="34" spans="1:7" x14ac:dyDescent="0.3">
      <c r="A34" s="32">
        <v>45931</v>
      </c>
      <c r="B34" s="68" t="s">
        <v>51</v>
      </c>
      <c r="C34" s="69"/>
      <c r="D34" s="8" t="s">
        <v>18</v>
      </c>
      <c r="E34" s="8" t="s">
        <v>0</v>
      </c>
      <c r="F34" s="83"/>
      <c r="G34" s="84"/>
    </row>
    <row r="35" spans="1:7" x14ac:dyDescent="0.3">
      <c r="A35" s="32">
        <v>45962</v>
      </c>
      <c r="B35" s="68" t="s">
        <v>52</v>
      </c>
      <c r="C35" s="69"/>
      <c r="D35" s="8" t="s">
        <v>18</v>
      </c>
      <c r="E35" s="8" t="s">
        <v>0</v>
      </c>
      <c r="F35" s="83"/>
      <c r="G35" s="84"/>
    </row>
    <row r="37" spans="1:7" ht="15" thickBot="1" x14ac:dyDescent="0.35">
      <c r="A37" s="1" t="s">
        <v>31</v>
      </c>
    </row>
    <row r="38" spans="1:7" ht="25.2" customHeight="1" x14ac:dyDescent="0.3">
      <c r="A38" s="95" t="s">
        <v>54</v>
      </c>
      <c r="B38" s="96"/>
      <c r="C38" s="97"/>
      <c r="D38" s="13" t="s">
        <v>5</v>
      </c>
      <c r="E38" s="14" t="s">
        <v>36</v>
      </c>
      <c r="F38" s="101" t="s">
        <v>6</v>
      </c>
      <c r="G38" s="102"/>
    </row>
    <row r="39" spans="1:7" ht="25.2" customHeight="1" thickBot="1" x14ac:dyDescent="0.35">
      <c r="A39" s="98"/>
      <c r="B39" s="99"/>
      <c r="C39" s="100"/>
      <c r="D39" s="35"/>
      <c r="E39" s="36">
        <f>SUM(D39*0.23)</f>
        <v>0</v>
      </c>
      <c r="F39" s="103">
        <f>SUM(D39*1.23)</f>
        <v>0</v>
      </c>
      <c r="G39" s="104"/>
    </row>
    <row r="41" spans="1:7" x14ac:dyDescent="0.3">
      <c r="A41" s="1" t="s">
        <v>20</v>
      </c>
    </row>
    <row r="42" spans="1:7" ht="43.5" customHeight="1" x14ac:dyDescent="0.3">
      <c r="A42" s="92" t="s">
        <v>55</v>
      </c>
      <c r="B42" s="93"/>
      <c r="C42" s="93"/>
      <c r="D42" s="93"/>
      <c r="E42" s="93"/>
      <c r="F42" s="93"/>
      <c r="G42" s="94"/>
    </row>
    <row r="43" spans="1:7" x14ac:dyDescent="0.3">
      <c r="A43" s="15"/>
      <c r="G43" s="16"/>
    </row>
    <row r="44" spans="1:7" x14ac:dyDescent="0.3">
      <c r="A44" s="15"/>
      <c r="B44" s="23" t="s">
        <v>19</v>
      </c>
      <c r="C44" s="18"/>
      <c r="D44" s="6"/>
      <c r="E44" s="6"/>
      <c r="F44" s="6"/>
      <c r="G44" s="19"/>
    </row>
    <row r="45" spans="1:7" x14ac:dyDescent="0.3">
      <c r="A45" s="15"/>
      <c r="B45" s="23"/>
      <c r="C45" s="6"/>
      <c r="D45" s="6"/>
      <c r="E45" s="6"/>
      <c r="F45" s="6"/>
      <c r="G45" s="19"/>
    </row>
    <row r="46" spans="1:7" x14ac:dyDescent="0.3">
      <c r="A46" s="15"/>
      <c r="B46" s="20" t="s">
        <v>3</v>
      </c>
      <c r="C46" s="21"/>
      <c r="D46" s="6"/>
      <c r="E46" s="88"/>
      <c r="F46" s="88"/>
      <c r="G46" s="89"/>
    </row>
    <row r="47" spans="1:7" ht="15" thickBot="1" x14ac:dyDescent="0.35">
      <c r="A47" s="17"/>
      <c r="B47" s="22"/>
      <c r="C47" s="22"/>
      <c r="D47" s="22"/>
      <c r="E47" s="90" t="s">
        <v>21</v>
      </c>
      <c r="F47" s="90"/>
      <c r="G47" s="91"/>
    </row>
  </sheetData>
  <mergeCells count="52">
    <mergeCell ref="E47:G47"/>
    <mergeCell ref="A42:G42"/>
    <mergeCell ref="A38:C39"/>
    <mergeCell ref="F38:G38"/>
    <mergeCell ref="F39:G39"/>
    <mergeCell ref="F33:G33"/>
    <mergeCell ref="F34:G34"/>
    <mergeCell ref="F35:G35"/>
    <mergeCell ref="A21:C21"/>
    <mergeCell ref="E46:G46"/>
    <mergeCell ref="F27:G27"/>
    <mergeCell ref="F28:G28"/>
    <mergeCell ref="F29:G29"/>
    <mergeCell ref="F30:G30"/>
    <mergeCell ref="F31:G31"/>
    <mergeCell ref="F32:G32"/>
    <mergeCell ref="B31:C31"/>
    <mergeCell ref="B32:C32"/>
    <mergeCell ref="B33:C33"/>
    <mergeCell ref="B34:C34"/>
    <mergeCell ref="B35:C35"/>
    <mergeCell ref="B30:C30"/>
    <mergeCell ref="A19:C19"/>
    <mergeCell ref="A20:C20"/>
    <mergeCell ref="D17:G17"/>
    <mergeCell ref="D19:G19"/>
    <mergeCell ref="D20:G20"/>
    <mergeCell ref="B23:C23"/>
    <mergeCell ref="F23:G23"/>
    <mergeCell ref="A17:C17"/>
    <mergeCell ref="B25:C25"/>
    <mergeCell ref="B26:C26"/>
    <mergeCell ref="B27:C27"/>
    <mergeCell ref="B28:C28"/>
    <mergeCell ref="B29:C29"/>
    <mergeCell ref="F25:G25"/>
    <mergeCell ref="F26:G26"/>
    <mergeCell ref="D18:G18"/>
    <mergeCell ref="B24:C24"/>
    <mergeCell ref="F24:G24"/>
    <mergeCell ref="A3:G3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D21:G21"/>
    <mergeCell ref="A22:C22"/>
  </mergeCells>
  <pageMargins left="0.98425196850393704" right="0.78740157480314965" top="0.78740157480314965" bottom="0.3937007874015748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C47326-069E-486B-B609-941128508D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Cenova-ponuka</vt:lpstr>
      <vt:lpstr>'Cenova-ponuka'!Oblasť_tlače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2025-04-07T22:03:22Z</cp:lastPrinted>
  <dcterms:created xsi:type="dcterms:W3CDTF">2021-01-14T10:05:37Z</dcterms:created>
  <dcterms:modified xsi:type="dcterms:W3CDTF">2025-04-08T15:45:07Z</dcterms:modified>
</cp:coreProperties>
</file>