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liveuniba.sharepoint.com/sites/OCOZ/Zdielane dokumenty/General/02. DNS/4. DNS Chemikálie/16.Zakazky_2025/3_Spotrebný materiál na výskum pre projekt Blac-GPRO/5_Vyzva_ finalne/"/>
    </mc:Choice>
  </mc:AlternateContent>
  <xr:revisionPtr revIDLastSave="67" documentId="13_ncr:1_{9EA06CAA-FE6B-4F72-9537-75F11C643161}" xr6:coauthVersionLast="47" xr6:coauthVersionMax="47" xr10:uidLastSave="{871A894F-DEEB-45D6-A69A-0FE99CA025AD}"/>
  <bookViews>
    <workbookView xWindow="3795" yWindow="0" windowWidth="24450" windowHeight="15480" xr2:uid="{99B051FC-8F84-4946-A431-B1581C63684A}"/>
  </bookViews>
  <sheets>
    <sheet name="Príloha_č_3_časť_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1" l="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20" i="1"/>
  <c r="L21" i="1"/>
  <c r="L19" i="1"/>
  <c r="L84" i="1" l="1"/>
</calcChain>
</file>

<file path=xl/sharedStrings.xml><?xml version="1.0" encoding="utf-8"?>
<sst xmlns="http://schemas.openxmlformats.org/spreadsheetml/2006/main" count="226" uniqueCount="162">
  <si>
    <t>áno</t>
  </si>
  <si>
    <t>Identifikačné údaje uchádzača</t>
  </si>
  <si>
    <t>nie</t>
  </si>
  <si>
    <t>Obchodné meno alebo názov uchádzača</t>
  </si>
  <si>
    <t xml:space="preserve">veľký </t>
  </si>
  <si>
    <t>Sídlo alebo miesto podnikania uchádzača, štát</t>
  </si>
  <si>
    <t>mikro</t>
  </si>
  <si>
    <t>IČO</t>
  </si>
  <si>
    <t>malý</t>
  </si>
  <si>
    <t>IČ DPH</t>
  </si>
  <si>
    <t>Štatutárny zástupca</t>
  </si>
  <si>
    <t>Meno a priezvisko kontaktnej osoby</t>
  </si>
  <si>
    <t>Telefónne číslo</t>
  </si>
  <si>
    <t>E-mailová adresa</t>
  </si>
  <si>
    <t>Platca DPH v SR</t>
  </si>
  <si>
    <t>Platca DPH v inom členskom štáte EÚ, resp. v tretej krajine</t>
  </si>
  <si>
    <t>Zatriedenie hospodárskeho subjektu podľa veľkosti podniku</t>
  </si>
  <si>
    <t>V....................................................., dňa.................................</t>
  </si>
  <si>
    <t>Prenos daňovej povinnosti</t>
  </si>
  <si>
    <t>Por. č</t>
  </si>
  <si>
    <t>1.</t>
  </si>
  <si>
    <t>2.</t>
  </si>
  <si>
    <t>M.J</t>
  </si>
  <si>
    <t>Množstvo</t>
  </si>
  <si>
    <t>sem uchádzač vpíše meno, priezvisko, funkciu osoby oprávnenej/splnomocnenej konať za uchádzača (tento text zmaže)</t>
  </si>
  <si>
    <t xml:space="preserve">sem uchádzač vloží vlastnoručný podpis a pečiatku (tento text zmaže)
</t>
  </si>
  <si>
    <t>Cena za požadované množstvo v EUR bez DPH</t>
  </si>
  <si>
    <t>Stanovenie Sadzby DPH (doplní uchádzač)</t>
  </si>
  <si>
    <t>Jednotková cena v EUR bez DPH</t>
  </si>
  <si>
    <t>3.</t>
  </si>
  <si>
    <t>4.</t>
  </si>
  <si>
    <t>5.</t>
  </si>
  <si>
    <t>Návrh na plnenie kritéria na vyhodnotenie ponúk/Cenová ponuka - časť 3</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</si>
  <si>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</si>
  <si>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</si>
  <si>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</si>
  <si>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</si>
  <si>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</si>
  <si>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</si>
  <si>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</si>
  <si>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</si>
  <si>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</si>
  <si>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</si>
  <si>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</si>
  <si>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</si>
  <si>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</si>
  <si>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</si>
  <si>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</si>
  <si>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</si>
  <si>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</si>
  <si>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</si>
  <si>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</si>
  <si>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</si>
  <si>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</si>
  <si>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</si>
  <si>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</si>
  <si>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</si>
  <si>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</si>
  <si>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</si>
  <si>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</si>
  <si>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</si>
  <si>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</si>
  <si>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</si>
  <si>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</si>
  <si>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</si>
  <si>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</si>
  <si>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</si>
  <si>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</si>
  <si>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</si>
  <si>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</si>
  <si>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</si>
  <si>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</si>
  <si>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</si>
  <si>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</si>
  <si>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</si>
  <si>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</si>
  <si>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</si>
  <si>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</si>
  <si>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</si>
  <si>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</si>
  <si>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</si>
  <si>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</si>
  <si>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</si>
  <si>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</si>
  <si>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</si>
  <si>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</si>
  <si>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</si>
  <si>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</si>
  <si>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</si>
  <si>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63.</t>
  </si>
  <si>
    <t>64.</t>
  </si>
  <si>
    <t>65.</t>
  </si>
  <si>
    <r>
      <t xml:space="preserve">SSEL Cancer Bladder Assay Probe, DNA 16 rxn alebo ekvivalent spĺňajúci požadované parametre
</t>
    </r>
    <r>
      <rPr>
        <sz val="10"/>
        <color rgb="FF000000"/>
        <rFont val="Corbel"/>
        <family val="2"/>
        <charset val="238"/>
      </rPr>
      <t>Malý rakovinový panel na  genomické profilovanie solídnych nádorov z tkanivamočového mechúra na detekciu jednonukleotidových variantov (SNV), variantov počtu kópií (CNV), inzercií/delecií (indelov) a translokácií (TL). Kompatibilný s použitím prípravy targetovej NGS knižnice pomocou SureSelect XT HS2. Čas potrebný na hybridizáciu prób 90 minút. Balenie pre 16 reakcií.</t>
    </r>
  </si>
  <si>
    <r>
      <t xml:space="preserve">D1000 Screen Tape (for 112 samples) alebo ekvivalent spĺňajúci požadované parametre
</t>
    </r>
    <r>
      <rPr>
        <sz val="10"/>
        <color rgb="FF000000"/>
        <rFont val="Corbel"/>
        <family val="2"/>
        <charset val="238"/>
      </rPr>
      <t>Čip / sklíčko na automatizovanú elektroforézu vzoriek DNA umožňujúce spoľahlivú kontrolu kvality (QC) vzoriek  v procese prípravy NGS knižníc, ako aj produktov PCR a qPCR, kompatibilné s prístrojmi TapeStation. Analýza DNA od 35 do 1000 bp. Riešenie umožnujúce analýzu iba z 1ul DNA vzorky a kvantifikáciu od 0,1 do 50 ng/µl DNA. Balenie 7 čipov / sklíčok pre analýzu 112 vzoriek</t>
    </r>
    <r>
      <rPr>
        <b/>
        <sz val="10"/>
        <color rgb="FF000000"/>
        <rFont val="Corbel"/>
        <family val="2"/>
        <charset val="238"/>
      </rPr>
      <t>.</t>
    </r>
  </si>
  <si>
    <r>
      <t xml:space="preserve">D1000 Reagents alebo ekvivalent spĺňajúci požadované parametre
</t>
    </r>
    <r>
      <rPr>
        <sz val="10"/>
        <color rgb="FF000000"/>
        <rFont val="Corbel"/>
        <family val="2"/>
        <charset val="238"/>
      </rPr>
      <t>Reagencie na automatizovanú elektroforézu vzoriek DNA umožňujúce spoľahlivú kontrolu kvality (QC) vzoriek  v procese prípravy NGS knižníc, ako aj produktov PCR a qPCR, kompatibilné s prístrojmi TapeStation. Analýza DNA od 35 do 1000 bp. Riešenie umožnujúce analýzu iba z 1ul DNA vzorky a kvantifikáciu od 0,1 do 50 ng/µl DNA. Balenie s ladderom a pufrom pre analýzu 112 vzoriek.</t>
    </r>
  </si>
  <si>
    <r>
      <t xml:space="preserve">High Sensitivity D1000 ScreenTape (for 112 samples) alebo ekvivalent spĺňajúci požadované parametre
</t>
    </r>
    <r>
      <rPr>
        <sz val="10"/>
        <color rgb="FF000000"/>
        <rFont val="Corbel"/>
        <family val="2"/>
        <charset val="238"/>
      </rPr>
      <t>Čip / sklíčko na vysokosenzitívnu automatizovanú elektroforézu vzoriek DNA umožňujúce spoľahlivú kontrolu kvality (QC) vzoriek  v procese prípravy NGS knižníc, ako aj produktov PCR a qPCR, kompatibilné s prístrojmi TapeStation. Analýza DNA od 35 do 1000 bp. Riešenie umožnujúce analýzu iba z 2ul DNA vzorky a kvantifikáciu od 10 do 1000 pg/µL DNA. Balenie 7 čipov / sklíčok pre analýzu 112 vzoriek</t>
    </r>
    <r>
      <rPr>
        <b/>
        <sz val="10"/>
        <color rgb="FF000000"/>
        <rFont val="Corbel"/>
        <family val="2"/>
        <charset val="238"/>
      </rPr>
      <t xml:space="preserve">
</t>
    </r>
  </si>
  <si>
    <r>
      <t xml:space="preserve">High Sensitivity D1000 Reagents alebo ekvivalent spĺňajúci požadované parametre
</t>
    </r>
    <r>
      <rPr>
        <sz val="10"/>
        <color rgb="FF000000"/>
        <rFont val="Corbel"/>
        <family val="2"/>
        <charset val="238"/>
      </rPr>
      <t>Reagencie na automatizovanú elektroforézu vzoriek DNA umožňujúce spoľahlivú kontrolu kvality (QC) vzoriek  v procese prípravy NGS knižníc, ako aj produktov PCR a qPCR, kompatibilné s prístrojmi TapeStation. Analýza DNA od 35 do 1000 bp. Riešenie umožnujúce analýzu iba z 2ul DNA vzorky a kvantifikáciu od 10 do 1000 pg/µL DNA. Balenie s ladderom a pufrom pre analýzu 112 vzoriek.</t>
    </r>
  </si>
  <si>
    <r>
      <t xml:space="preserve">Optical tube, 8x strip, box of 120 alebo ekvivalent spĺňajúci požadované parametre
</t>
    </r>
    <r>
      <rPr>
        <sz val="10"/>
        <color rgb="FF000000"/>
        <rFont val="Corbel"/>
        <family val="2"/>
        <charset val="238"/>
      </rPr>
      <t>Optické stripy po 8 skúmaviek v 1 stripe pre použitie v systémoch Agilent TapeStation, 1 balenie obsahuje 120 ks.</t>
    </r>
  </si>
  <si>
    <r>
      <t xml:space="preserve">Optical cap, 8x strip, box of 120 alebo ekvivalent spĺňajúci požadované parametre
</t>
    </r>
    <r>
      <rPr>
        <sz val="10"/>
        <color rgb="FF000000"/>
        <rFont val="Corbel"/>
        <family val="2"/>
        <charset val="238"/>
      </rPr>
      <t>Vrchnáky pre optické stripy s 8 skúmavkami pre použitie v systémoch Agilent TapeStation, 1 balenie obsahuje 120</t>
    </r>
  </si>
  <si>
    <r>
      <t xml:space="preserve">PhiX control kit v3 alebo ekvivalent spĺňajúci požadované parametre
</t>
    </r>
    <r>
      <rPr>
        <sz val="10"/>
        <color rgb="FF000000"/>
        <rFont val="Corbel"/>
        <family val="2"/>
        <charset val="238"/>
      </rPr>
      <t xml:space="preserve">Štandardná knižnica ligovaná s adaptérom používaná ako kontrola pre sekvenčné behy na Illumina platformách. Knižnica je odvodená z malého, dobre charakterizovaného genómu bakteriofága. </t>
    </r>
  </si>
  <si>
    <r>
      <t xml:space="preserve">QUBIT 1xdsDNA HS Assay kit (500 reactions) alebo ekvivalent spĺňajúci požadované parametre
</t>
    </r>
    <r>
      <rPr>
        <sz val="10"/>
        <color rgb="FF000000"/>
        <rFont val="Corbel"/>
        <family val="2"/>
        <charset val="238"/>
      </rPr>
      <t>Vysokosenzitívna fluorescenčná súprava umožňujúca presnú a selektívnu metódu kvantifikácie dvojvláknových DNA fragmentov. Možnosť analyzovať DNA vzorky v objeme 1 až 10ul s detekčným rozsahom 0,1-120 ng. Kompatibilné so systémom Qubit. Balenie pre 500 reakcií</t>
    </r>
    <r>
      <rPr>
        <b/>
        <sz val="10"/>
        <color rgb="FF000000"/>
        <rFont val="Corbel"/>
        <family val="2"/>
        <charset val="238"/>
      </rPr>
      <t>.</t>
    </r>
  </si>
  <si>
    <r>
      <t xml:space="preserve">POP-7 Polymer, for 3500/SeqStudio Flex (960 samples) alebo ekvivalent spĺňajúci požadované parametre
</t>
    </r>
    <r>
      <rPr>
        <sz val="10"/>
        <color rgb="FF000000"/>
        <rFont val="Corbel"/>
        <family val="2"/>
        <charset val="238"/>
      </rPr>
      <t>Univerzály polymér na širokú škálu aplikácií sangerovho sekvenovania s krátkym až dlhým čítaním, ako aj na fragmentovú analýzu. Polymér predpripravený vo vreckoých baleniach na jedno použitie komplatibilný so systémom 3500/SeqStudio Flex. Balenie pre 960 vzoriek</t>
    </r>
    <r>
      <rPr>
        <b/>
        <sz val="10"/>
        <color rgb="FF000000"/>
        <rFont val="Corbel"/>
        <family val="2"/>
        <charset val="238"/>
      </rPr>
      <t>.</t>
    </r>
  </si>
  <si>
    <r>
      <t xml:space="preserve">AmpliTaq Gold 360 Master Mix 5 ml alebo ekvivalent spĺňajúci požadované parametre
</t>
    </r>
    <r>
      <rPr>
        <sz val="10"/>
        <color rgb="FF000000"/>
        <rFont val="Corbel"/>
        <family val="2"/>
        <charset val="238"/>
      </rPr>
      <t>PCR master mix pre amplifikáciu DNA s polymerázou vhodnou na amplifikáciu vzoriek s nízkym počtom kópií za  prítomnosti vysokých koncentrácií komplexnej DNA a amplifikáciu cieľov zo vzoriek degradovanej DNA umožňujúca amplifikáciu dlhých  sekvencií do 5kb. Všetky komponenty pripravené a namiešané, určené na priame použitie so vzorkami bez potreby dodatočnej prípravy master mixu. Možnosť použitia pre rôzne objemy PCR reakcie. Balenie 5ml.</t>
    </r>
  </si>
  <si>
    <r>
      <t xml:space="preserve">Qubit Assay Tubes alebo ekvivalent spĺňajúci požadované parametre
</t>
    </r>
    <r>
      <rPr>
        <sz val="10"/>
        <color rgb="FF000000"/>
        <rFont val="Corbel"/>
        <family val="2"/>
        <charset val="238"/>
      </rPr>
      <t>Tenkostenné polypropylénové skúmavky s objemom 500 μl na použitie s fluorometrom Qubit. 500 skúmaviek v balení.</t>
    </r>
  </si>
  <si>
    <r>
      <t xml:space="preserve">Big Dye Terminator v 3.1 (100 reactions) alebo ekvivalent spĺňajúci požadované parametre
</t>
    </r>
    <r>
      <rPr>
        <sz val="10"/>
        <color rgb="FF000000"/>
        <rFont val="Corbel"/>
        <family val="2"/>
        <charset val="238"/>
      </rPr>
      <t>Súprava na prípravu vzoriek vhodných na Sangerovo sekvenovanie kompatibilných s väčšinou genetických analyzátorov, vhodný na sekvenovanie de novo, resekvenovanie  PCR produktov, plazmidov, fosmidov ako aj BAC templátov. Súprava musí obsahovať hotový sekvenačný pufor a hotový reakčný mix pozostávajúci z jednotlivých nukleotidov a fluorescenčne značených nukleotidov s terminátorom. Balenie pre 100 reakcií.</t>
    </r>
  </si>
  <si>
    <r>
      <t xml:space="preserve">Hi-di Formamide alebo ekvivalent spĺňajúci požadované parametre
</t>
    </r>
    <r>
      <rPr>
        <sz val="10"/>
        <color rgb="FF000000"/>
        <rFont val="Corbel"/>
        <family val="2"/>
        <charset val="238"/>
      </rPr>
      <t>Vysoko deionizovaný formamid na resuspendovanie vzoriek pred elektrokinetickým vstrekovaním v systémoch kapilárnej elektroforézy. Balenie 25 ml.</t>
    </r>
  </si>
  <si>
    <r>
      <t xml:space="preserve">6x Orange DNA Loading Dye alebo ekvivalent spĺňajúci požadované parametre
</t>
    </r>
    <r>
      <rPr>
        <sz val="10"/>
        <color rgb="FF000000"/>
        <rFont val="Corbel"/>
        <family val="2"/>
        <charset val="238"/>
      </rPr>
      <t>Nanášacia farbička, 6x koncentrovaná určená na zmiešanie so vzorkami a ich následné nanášanie do gélu. S obsahom dvoch rôznych farbív na vizuálne sledovanie migrácie DNA počas elektroforézy. S obsahom glycerolu pre zabezpečenie klesnutia vzorky na dvo jamky a s EDTA pre inhibíciu nukleáz závisých od kovov. Balenie 5 x 1ml.</t>
    </r>
  </si>
  <si>
    <r>
      <t xml:space="preserve">GeneRuler 100bp DNA ladder, ready to use alebo ekvivalent spĺňajúci požadované parametre
</t>
    </r>
    <r>
      <rPr>
        <sz val="10"/>
        <color rgb="FF000000"/>
        <rFont val="Corbel"/>
        <family val="2"/>
        <charset val="238"/>
      </rPr>
      <t>Dvojvláknový DNA ladder pripravený na priame použitie na určenie veľkosti a približnú kvantifikáciu dvojvláknovej DNA v rozsahu 100 bp až 1 000 bp na agarózových alebo polyakrylamidových géloch. DNA ladder pozostávajúci z 10 fragmentov DNA. Trojfarebné sledovanie migrácie DNA počas elektroforézy. Kompatibilný s 1-2 % štandardnými a prefabrikovanými agarózovými gélmi. Balenie 50ug na 100 aplikácií.</t>
    </r>
  </si>
  <si>
    <r>
      <t xml:space="preserve">GelRed Nucleic acid stain 0,5ml (Biotium) alebo ekvivalent spĺňajúci požadované parametre
</t>
    </r>
    <r>
      <rPr>
        <sz val="10"/>
        <color rgb="FF000000"/>
        <rFont val="Corbel"/>
        <family val="2"/>
        <charset val="238"/>
      </rPr>
      <t>Stabilné a ekologicky bezpečné fluorescenčné farbivo nukleových kyselín určené na farbenie dsDNA, ssDNA alebo RNA v agarózových alebo polyakrylamidových géloch buď pred farbením, alebo po farbení gélu bez odfarbovania, kompatibilný s následnými manipuláciami s DNA, ako je reštrikčné štiepenie, sekvenovanie a klonovanie.  Balenie 0,5ml.</t>
    </r>
  </si>
  <si>
    <r>
      <t xml:space="preserve">Agarose for DNA elektroforesis 1 kg alebo ekvivalent spĺňajúci požadované parametre
</t>
    </r>
    <r>
      <rPr>
        <sz val="10"/>
        <color rgb="FF000000"/>
        <rFont val="Corbel"/>
        <family val="2"/>
        <charset val="238"/>
      </rPr>
      <t>Vysokočistá agaróza na analytickú a preparatívnu elektroforézu nukleových kyselín. Elektroforetické separácia DNA fragmentov  v rozsahu od 1000 bp do 20 000 bp. Separácia umožňujúca vysoké rozlíšenie aj pri vyšších koncentráciách gélu. Vhodná na všetky rutinné metódy molekulárnej biológie, ako je blotovanie, klonovanie, analýzy pomocou reštrikčných enzýmov, sekvenovanie atď. Teplota želírovania pre 1,5% gél 34 - 39 °C. Balenie 1kg.</t>
    </r>
  </si>
  <si>
    <r>
      <t xml:space="preserve">Exonuclease I 15 000 U alebo ekvivalent spĺňajúci požadované parametre
</t>
    </r>
    <r>
      <rPr>
        <sz val="10"/>
        <color rgb="FF000000"/>
        <rFont val="Corbel"/>
        <family val="2"/>
        <charset val="238"/>
      </rPr>
      <t>Enzým Exonukleáza I, ktorá katalyzuje odstraňovanie nukleotidov z lineárnej jednoreťazcovej DNA v smere od 3' k 5' koncu vlákna. Izolovaná z rekombinantného kmeňa E. coli. Dodávaná s 10x koncentrovaným reakčným pufrom. Balenie 15 000U.</t>
    </r>
  </si>
  <si>
    <r>
      <t xml:space="preserve">Shrimp Alkaline Phosphatase (rSAP) 2500U alebo ekvivalent spĺňajúci požadované parametre
</t>
    </r>
    <r>
      <rPr>
        <sz val="10"/>
        <color rgb="FF000000"/>
        <rFont val="Corbel"/>
        <family val="2"/>
        <charset val="238"/>
      </rPr>
      <t>Rekombinantná krevetová tepelne labilná alkalická fosfatáza na odstránenie 5´- a 3´-fosfáty z DNA, RNA a dNTP. Aktívna na neinkorporované dNTP v produktoch PCR na zlepšuje sekvenovanie DNA a analýzu SNP. Balenie 2 500U.</t>
    </r>
  </si>
  <si>
    <r>
      <t xml:space="preserve">Nucleo Seq columns alebo ekvivalent spĺňajúci požadované parametre
</t>
    </r>
    <r>
      <rPr>
        <sz val="10"/>
        <color rgb="FF000000"/>
        <rFont val="Corbel"/>
        <family val="2"/>
        <charset val="238"/>
      </rPr>
      <t>Centrifugačné kolónky plnené suchou filtračnou matricou na odstránenie farbiva-terminátora bez potreby etanolovej precipitácie. Balenie 250ks.</t>
    </r>
  </si>
  <si>
    <r>
      <t xml:space="preserve">NEBNext® Magnetic Separation Rack alebo ekvivalent spĺňajúci požadované parametre
</t>
    </r>
    <r>
      <rPr>
        <sz val="10"/>
        <color rgb="FF000000"/>
        <rFont val="Corbel"/>
        <family val="2"/>
        <charset val="238"/>
      </rPr>
      <t>Magnetický stojan z eloxovaného hliníka s neodymovými magnetmi zo vzácnych zemín s obsahom železa a bóru na rýchle separácie v krokoch purifikácie a selekcie fragmentov na základe veľkosti v procesoch prípravy NGS ako aj v procese purifikácie nukleových kyselín. Kapacita 24 skúmaviek: 8 a 12 PCR skúmaviek  s objemom 0,2 ml alebo jednotlivé PCR skúmavky s objemom 0,2 ml.</t>
    </r>
  </si>
  <si>
    <r>
      <t xml:space="preserve">Primery
</t>
    </r>
    <r>
      <rPr>
        <sz val="10"/>
        <color rgb="FF000000"/>
        <rFont val="Corbel"/>
        <family val="2"/>
        <charset val="238"/>
      </rPr>
      <t>Oligonukleotidové sekvencie pre PCR reakcie</t>
    </r>
  </si>
  <si>
    <r>
      <t xml:space="preserve">DNA Blood Mini Kit (250 vzoriek) alebo ekvivalent spĺňajúci požadované parametre
</t>
    </r>
    <r>
      <rPr>
        <sz val="10"/>
        <color rgb="FF000000"/>
        <rFont val="Corbel"/>
        <family val="2"/>
        <charset val="238"/>
      </rPr>
      <t>Kit na báze silikátových kolóniek na izoláciu a purifikáciu vysokokvalitnej DNA (kit pre 250 vzoriek)</t>
    </r>
  </si>
  <si>
    <r>
      <t xml:space="preserve">Proteinase K alebo ekvivalent spĺňajúci požadované parametre
</t>
    </r>
    <r>
      <rPr>
        <sz val="10"/>
        <color rgb="FF000000"/>
        <rFont val="Corbel"/>
        <family val="2"/>
        <charset val="238"/>
      </rPr>
      <t>Enzým Proteínkináza K vo forme roztoku na proteázové štiepenie pri izolácii DNA a RNA použitím silikagélových koloniek</t>
    </r>
  </si>
  <si>
    <r>
      <t xml:space="preserve">AL buffer alebo ekvivalent spĺňajúci požadované parametre
</t>
    </r>
    <r>
      <rPr>
        <sz val="10"/>
        <color rgb="FF000000"/>
        <rFont val="Corbel"/>
        <family val="2"/>
        <charset val="238"/>
      </rPr>
      <t>Lyzačný pufor na použitie v procese izolácie DNA pomocou silikagélových koloniek</t>
    </r>
  </si>
  <si>
    <r>
      <t xml:space="preserve">Etylalkohol 99,8%, absolútny / absolute (Solvanal) (1L) alebo ekvivalent spĺňajúci požadované parametre
</t>
    </r>
    <r>
      <rPr>
        <sz val="10"/>
        <color rgb="FF000000"/>
        <rFont val="Corbel"/>
        <family val="2"/>
        <charset val="238"/>
      </rPr>
      <t>99,8% etanol vysokej čistoty pre molekulárnu biológiu</t>
    </r>
  </si>
  <si>
    <r>
      <t xml:space="preserve">TruSeq Nano DNA High Throughput Library Prep Kit (96 samples) alebo ekvivalent spĺňajúci požadované parametre
</t>
    </r>
    <r>
      <rPr>
        <sz val="10"/>
        <color rgb="FF000000"/>
        <rFont val="Corbel"/>
        <family val="2"/>
        <charset val="238"/>
      </rPr>
      <t xml:space="preserve">Kit na prípravu knižníc s ligáciou adaptérov na nízke množstvá vstupnej DNA vhodných na sekvenovanie na platforme Illumina
</t>
    </r>
  </si>
  <si>
    <r>
      <t xml:space="preserve">IDT for Illumina – TruSeq DNA UD Indexes v2 (96 Indexes, 96 Samples) alebo ekvivalent spĺňajúci požadované parametre
</t>
    </r>
    <r>
      <rPr>
        <sz val="10"/>
        <color rgb="FF000000"/>
        <rFont val="Corbel"/>
        <family val="2"/>
        <charset val="238"/>
      </rPr>
      <t>Krátke oligonukleotidové sekvencie dodávané v platničkovom formáte na unikátne označenie vzoriek v procese prípravy NGS knižníc s ligáciou adaptérov na sekvenovanie na platforme Illumina</t>
    </r>
  </si>
  <si>
    <r>
      <t xml:space="preserve">Illumina® DNA PCR-Free Prep, Tagmentation (96 Samples) alebo ekvivalent spĺňajúci požadované parametre
</t>
    </r>
    <r>
      <rPr>
        <sz val="10"/>
        <color rgb="FF000000"/>
        <rFont val="Corbel"/>
        <family val="2"/>
        <charset val="238"/>
      </rPr>
      <t>Kit na prípravu celogenómových knižníc bez potreby mechanickej fragmentácie DNA vzoriek a PCR amplifikácie finálnych NGS knižníc vhodných na sekvenovnie na platforme Illumina</t>
    </r>
  </si>
  <si>
    <r>
      <t xml:space="preserve">ILMN DNA/RNA UDI A Tag 96 Idx 96 Spl alebo ekvivalent spĺňajúci požadované parametre
</t>
    </r>
    <r>
      <rPr>
        <sz val="10"/>
        <color rgb="FF000000"/>
        <rFont val="Corbel"/>
        <family val="2"/>
        <charset val="238"/>
      </rPr>
      <t>Krátke oligonukleotidové sekvencie dodávané v platničkovom formáte na unikátne označenie vzoriek v procese prípravy celogenómových knižníc bez použitia PCR na sekvenovanie na platforme Illumina, Set A, 96 unikátnych duálnych indexo</t>
    </r>
    <r>
      <rPr>
        <b/>
        <sz val="10"/>
        <color rgb="FF000000"/>
        <rFont val="Corbel"/>
        <family val="2"/>
        <charset val="238"/>
      </rPr>
      <t>v</t>
    </r>
  </si>
  <si>
    <r>
      <t xml:space="preserve">ILMN DNA/RNA UDI B Tag 96 Idx 96 Spl alebo ekvivalent spĺňajúci požadované parametre
</t>
    </r>
    <r>
      <rPr>
        <sz val="10"/>
        <color rgb="FF000000"/>
        <rFont val="Corbel"/>
        <family val="2"/>
        <charset val="238"/>
      </rPr>
      <t>Krátke oligonukleotidové sekvencie dodávané v platničkovom formáte na unikátne označenie vzoriek v procese prípravy celogenómových knižníc bez použitia PCR na sekvenovanie na platforme Illumina, Set B, 96 unikátnych duálnych indexov</t>
    </r>
  </si>
  <si>
    <r>
      <t xml:space="preserve">ILMN DNA/RNA UDI C Tag 96 Idx 96 Spl alebo ekvivalent spĺňajúci požadované parametre
</t>
    </r>
    <r>
      <rPr>
        <sz val="10"/>
        <color rgb="FF000000"/>
        <rFont val="Corbel"/>
        <family val="2"/>
        <charset val="238"/>
      </rPr>
      <t>Krátke oligonukleotidové sekvencie dodávané v platničkovom formáte na unikátne označenie vzoriek v procese prípravy celogenómových knižníc bez použitia PCR na sekvenovanie na platforme Illumina, Set C, 96 unikátnych duálnych indexov</t>
    </r>
  </si>
  <si>
    <r>
      <t xml:space="preserve">Platnička PCR 96 skúmavky twin.tec® LoBind®, s polostenami, 250 µL, PCR čisté, bezfarebná, 25 ks. alebo ekvivalent spĺňajúci požadované parametre
</t>
    </r>
    <r>
      <rPr>
        <sz val="10"/>
        <color rgb="FF000000"/>
        <rFont val="Corbel"/>
        <family val="2"/>
        <charset val="238"/>
      </rPr>
      <t>96 jamkové platničky PCR Lo Bind semi-skirted, 250 µL, bezfarebné, 25 kusov v balení. Zlepšujú regeneráciu nukleových kyselín znížením ich adsorpcie na stenu jamiek. Kombinácia špeciálnych výrobných technológií a vybraných polypropylénových sérií zabezpečuje skoro 100 % zúžitkovanie DNA a RNA molekúl bez povrchovej úpravy, čím sa eliminuje riziko kontaminácie vzorky. Platničky sú testované v sériách a sú certifikované nezávislým laboratóriom na neprítomnosť bežných PCR kontaminantov vrátane DNA, DNáz, RNáz a PCR inhibítorov</t>
    </r>
  </si>
  <si>
    <r>
      <t xml:space="preserve">Platnička PCR 96 skúmavky twin.tec® LoBind®, s plnými bočnými stenami, 150 µL, PCR čisté, bezfarebná, 25 ks.  alebo ekvivalent spĺňajúci požadované parametre
</t>
    </r>
    <r>
      <rPr>
        <sz val="10"/>
        <color rgb="FF000000"/>
        <rFont val="Corbel"/>
        <family val="2"/>
        <charset val="238"/>
      </rPr>
      <t>96 jamkové platničky PCR Lo Bind skirted, 150 µL, bezfarebné, 25 kusov v balení. Zlepšujú regeneráciu nukleových kyselín znížením ich adsorpcie na stenu jamiek. Kombinácia špeciálnych výrobných technológií a vybraných polypropylénových sérií zabezpečuje skoro 100 % zúžitkovanie DNA a RNA molekúl bez povrchovej úpravy, čím sa eliminuje riziko kontaminácie vzorky. Platničky sú testované v sériách a sú certifikované nezávislým laboratóriom na neprítomnosť bežných PCR kontaminantov vrátane DNA, DNáz, RNáz a PCR inhibítorov.</t>
    </r>
  </si>
  <si>
    <r>
      <t xml:space="preserve">Microseal 'B' PCR Plate Sealing Film, adhesive, optical alebo ekvivalent spĺňajúci požadované parametre
</t>
    </r>
    <r>
      <rPr>
        <sz val="10"/>
        <color rgb="FF000000"/>
        <rFont val="Corbel"/>
        <family val="2"/>
        <charset val="238"/>
      </rPr>
      <t>Lepiaca tesniacia fólia slúžiaca na skladovanie a prepravu nízkoobjemových platničiek, odlupovateľná, lepidlo účinné v rozmedzí teplôt -20°C -120°C. Aplikácia pri RT-qPCR a NGS. Balenie 100 ks.</t>
    </r>
  </si>
  <si>
    <r>
      <t xml:space="preserve">Deltalab Placa 96 PCR Natural  (krabica 100ks) alebo ekvivalent spĺňajúci požadované parametre
</t>
    </r>
    <r>
      <rPr>
        <sz val="10"/>
        <color rgb="FF000000"/>
        <rFont val="Corbel"/>
        <family val="2"/>
        <charset val="238"/>
      </rPr>
      <t>96 jamkové platničky PCR non-skirted vhodné pre Real-time aj štandardné theromcyklery. Tenké steny umožňujú rýchly prechod tepla. Su flexibilné a ľahko sa dajú rozdeliť na požadovanú veľkosť 24,32 alebo 48 skúmaviek. Bez DNáz a RNáz. Balenie 100 ks</t>
    </r>
    <r>
      <rPr>
        <b/>
        <sz val="10"/>
        <color rgb="FF000000"/>
        <rFont val="Corbel"/>
        <family val="2"/>
        <charset val="238"/>
      </rPr>
      <t>.</t>
    </r>
  </si>
  <si>
    <r>
      <t xml:space="preserve">DNA LoBind® Tubes, DNA LoBind®, 1,5 mL, PCR čisté, bezfarebná, 250 ks/bal. alebo ekvivalent spĺňajúci požadované parametre
</t>
    </r>
    <r>
      <rPr>
        <sz val="10"/>
        <color rgb="FF000000"/>
        <rFont val="Corbel"/>
        <family val="2"/>
        <charset val="238"/>
      </rPr>
      <t>Skúmavky Lo Bind 1,5mL, 250 ks balenie, PCR čisté, bezfarebné, 250 ks v balení. Skúmavky maximalizujú výťažnosť vzorky nukleových kyselín výrazným znížením viazania vzorky k povrchu. Kombinácia špeciálnych výrobných technológií a vybraných polypropylénových sérií zabezpečuje skoro 100 % zúžitkovanie DNA/RNA molekúl, bez povrchovej úpravy pre eliminovanie rizika kontaminácie vzorky. Skúmavky DNA LoBind sú testované a certifikované nezávislým laboratóriom na neprítomnosť DNA, DNázy, RNázy a PCR inhibítorov. Skúmavky  sú ideálne na prípravu vzoriek pre dlhodobé skladovanie nukleových kyselín pre forenzné využitie, technológiu microarray, aplikácie NGS a veľa iných.</t>
    </r>
  </si>
  <si>
    <r>
      <t xml:space="preserve">skúmavky Safe-Lock Tubes , 2,0 mL, skúmavky Quality™, bezfarebná, 2x 500 ks bal. alebo ekvivalent spĺňajúci požadované parametre
</t>
    </r>
    <r>
      <rPr>
        <sz val="10"/>
        <color rgb="FF000000"/>
        <rFont val="Corbel"/>
        <family val="2"/>
        <charset val="238"/>
      </rPr>
      <t>Skúmavky Safe-Lock, 1000 ks balenie, PCR čisté, bezfarebné, 2x 500 ks. Skúmavky  disponujú výnimočnou stabilitou počas centrifugácie do 30 000 × g zabraňuje strate vzoriek pri rozbití skúmavky a ponúka výnimočnú bezpečnosť pri práci s nebezpečnými vzorkami. Kombinácia špeciálnych výrobných technológií a vybraných polypropylénových sérií zabezpečuje skoro 100 % zúžitkovanie DNA/RNA molekúl, bez povrchovej úpravy pre eliminovanie rizika kontaminácie vzorky. Skúmavky  majú veľké matné veko a povrch steny pre lepšie označovanie vzoriek. Skúmavky  sú ideálne na prípravu vzoriek pre dlhodobé skladovanie nukleových kyselín pre forenzné využitie, technológiu microarray, aplikácie NGS a veľa iných.</t>
    </r>
  </si>
  <si>
    <r>
      <t xml:space="preserve">skúmavky Safe-Lock Tubes , 1,5 mL, skúmavky Quality™, bezfarebná, 2x 500 ks bal. alebo ekvivalent spĺňajúci požadované parametre
</t>
    </r>
    <r>
      <rPr>
        <sz val="10"/>
        <color rgb="FF000000"/>
        <rFont val="Corbel"/>
        <family val="2"/>
        <charset val="238"/>
      </rPr>
      <t>Skúmavky Safe-Lock, 1000 ks balenie, PCR čisté, bezfarebné, 2x 500 ks. Skúmavky  disponujú výnimočnou stabilitou počas centrifugácie do 30 000 × g zabraňuje strate vzoriek pri rozbití skúmavky a ponúka výnimočnú bezpečnosť pri práci s nebezpečnými vzorkami. Kombinácia špeciálnych výrobných technológií a vybraných polypropylénových sérií zabezpečuje skoro 100 % zúžitkovanie DNA/RNA molekúl, bez povrchovej úpravy pre eliminovanie rizika kontaminácie vzorky. Skúmavky  majú veľké matné veko a povrch steny pre lepšie označovanie vzoriek. Skúmavky  sú ideálne na prípravu vzoriek pre dlhodobé skladovanie nukleových kyselín pre forenzné využitie, technológiu microarray, aplikácie NGS a veľa iných.</t>
    </r>
  </si>
  <si>
    <r>
      <t xml:space="preserve">skúmavky Safe-Lock Tubes , 0,5 mL, skúmavky Quality™, bezfarebná, 2x 500 ks bal. alebo ekvivalent spĺňajúci požadované parametre
</t>
    </r>
    <r>
      <rPr>
        <sz val="10"/>
        <color rgb="FF000000"/>
        <rFont val="Corbel"/>
        <family val="2"/>
        <charset val="238"/>
      </rPr>
      <t>Skúmavky Safe-Lock, 500 ks balenie, PCR čisté, bezfarebné. Skúmavky  disponujú výnimočnou stabilitou počas centrifugácie do 30 000 × g zabraňuje strate vzoriek pri rozbití skúmavky a ponúka výnimočnú bezpečnosť pri práci s nebezpečnými vzorkami. Kombinácia špeciálnych výrobných technológií a vybraných polypropylénových sérií zabezpečuje skoro 100 % zúžitkovanie DNA/RNA molekúl, bez povrchovej úpravy pre eliminovanie rizika kontaminácie vzorky. Skúmavky  majú veľké matné veko a povrch steny pre lepšie označovanie vzoriek. Skúmavky  sú ideálne na prípravu vzoriek pre dlhodobé skladovanie nukleových kyselín pre forenzné využitie, technológiu microarray, aplikácie NGS a veľa iných.</t>
    </r>
  </si>
  <si>
    <r>
      <t xml:space="preserve">PCR strip tubes 0,2ml (po 8) (Multiply® µStripPro strip of 8 0,2ml) alebo ekvivalent spĺňajúci požadované parametre
</t>
    </r>
    <r>
      <rPr>
        <sz val="10"/>
        <color rgb="FF000000"/>
        <rFont val="Corbel"/>
        <family val="2"/>
        <charset val="238"/>
      </rPr>
      <t>8 miestne stripy s jednotlivo upevnenými vrchnákmi s reagenčným objemom 0, 2mL, transparentné, tenkostenné vhodné pre Real-time PCR bez prítomnosti DNáz a RNáz. Balenie 120 ks</t>
    </r>
  </si>
  <si>
    <r>
      <t xml:space="preserve">epT.I.P.S.® Reloads, skúmavky Quality™, 50 – 1 000 µL, 71 mm, modrá, bezbarvé špičky, 960 špičky (10 podnosy × 96 špičky). alebo ekvivalent spĺňajúci požadované parametre
</t>
    </r>
    <r>
      <rPr>
        <sz val="10"/>
        <color rgb="FF000000"/>
        <rFont val="Corbel"/>
        <family val="2"/>
        <charset val="238"/>
      </rPr>
      <t>Špičky 1000 µL, 96 platničkové reloady, 71 mm, modrá, bezbarvé špičky, 960 špičky (10 podnosy × 96 špičky). Špičky sú optimálne koordinované s Eppendorf skúmavky a spĺňajú  požiadavky normy EN ISO 8655. Potreba minimálnej sily na upevnenie a vytlačenie s najvyšším stupňom tesnosti</t>
    </r>
    <r>
      <rPr>
        <b/>
        <sz val="10"/>
        <color rgb="FF000000"/>
        <rFont val="Corbel"/>
        <family val="2"/>
        <charset val="238"/>
      </rPr>
      <t>.</t>
    </r>
  </si>
  <si>
    <r>
      <t xml:space="preserve">epT.I.P.S.® Reloads, skúmavky Quality™, 2 – 200 µL, 53 mm, žltá, bezbarvé špičky, 960 špičky (10 podnosy × 96 špičky). alebo ekvivalent spĺňajúci požadované parametre
</t>
    </r>
    <r>
      <rPr>
        <sz val="10"/>
        <color rgb="FF000000"/>
        <rFont val="Corbel"/>
        <family val="2"/>
        <charset val="238"/>
      </rPr>
      <t>Špičky 200 µL, 96 platničkové reloady, 53 mm, žltá, bezbarvé špičky, 960 špičky (10 podnosy × 96 špičky). Špičky sú optimálne koordinované s pipetami Eppendorf a spĺňajú  požiadavky normy EN ISO 8655. Potreba minimálnej sily na upevnenie a vytlačenie s najvyšším stupňom tesnosti.</t>
    </r>
  </si>
  <si>
    <r>
      <t xml:space="preserve">epT.I.P.S.® Reloads, skúmavky Quality™, 0,1 – 10 µL, 34 mm, tmavosivá, bezbarvé špičky, 960 špičky (10 podnosy × 96 špičky). alebo ekvivalent spĺňajúci požadované parametre
</t>
    </r>
    <r>
      <rPr>
        <sz val="10"/>
        <color rgb="FF000000"/>
        <rFont val="Corbel"/>
        <family val="2"/>
        <charset val="238"/>
      </rPr>
      <t>Špičky 10 µL, 96 platničkové reloady, 34 mm, tmavosivá, bezbarvé špičky, 960 špičky (10 podnosy × 96 špičky).  Špičky sú optimálne koordinované s pipetami Eppendorf a spĺňajú  požiadavky normy EN ISO 8655. Potreba minimálnej sily na upevnenie a vytlačenie s najvyšším stupňom tesnosti.</t>
    </r>
  </si>
  <si>
    <r>
      <t xml:space="preserve">ep Dualfilter T.I.P.S.®, PCR čisté a sterilné, 50 – 1 000 µL, 76 mm, modrá, bezbarvé špičky, 960 špičky (10 stojany × 96 špičky) alebo ekvivalent spĺňajúci požadované parametre
</t>
    </r>
    <r>
      <rPr>
        <sz val="10"/>
        <color rgb="FF000000"/>
        <rFont val="Corbel"/>
        <family val="2"/>
        <charset val="238"/>
      </rPr>
      <t>Špičky Lo Retention Dual Filter 1000 µL, 96 krabičky, 76 mm, modrá, bezbarvé špičky, 960 špičky (10 stojany × 96 špičky). Filtračné špičky s dvojfázovým filtrom na ochranu pred kontamináciou. Dve vrstvy filtra vyrobeného z pružného hydrofóbneho materiálu perfektne pasujú do kónusu špičky a zadržujú prakticky 100 % všetkých aerosólov a biomolekúl.Tento filtračný efekt sa dosahuje pomocou rozličných rozumne určených veľkostí pórov.Vrstva obrátená smerom k vzorke poskytuje ochranu pred kvapkami, striekaním a aerosólami.Vrstva obrátená smerom ku kónusu špičky účinkuje ako druhá bariéra kontaminácie a spoľahlivo viaže biomolekuly. Kompatibilné s pipetami Eppendorf.</t>
    </r>
  </si>
  <si>
    <r>
      <t xml:space="preserve">ILMN DNA/RNA UDI D Tag 96 Idx 96 Spl alebo ekvivalent spĺňajúci požadované parametre
</t>
    </r>
    <r>
      <rPr>
        <sz val="10"/>
        <color rgb="FF000000"/>
        <rFont val="Corbel"/>
        <family val="2"/>
        <charset val="238"/>
      </rPr>
      <t>Krátke oligonukleotidové sekvencie dodávané v platničkovom formáte na unikátne označenie vzoriek v procese prípravy celogenómových knižníc bez použitia PCR na sekvenovanie na platforme Illumina, Set D, 96 unikátnych duálnych indexov</t>
    </r>
  </si>
  <si>
    <r>
      <t xml:space="preserve">NextSeq 2000 P4 XLEAP-SBS Reagent Kit (300 Cycles) alebo ekvivalent spĺňajúci požadované parametre
</t>
    </r>
    <r>
      <rPr>
        <sz val="10"/>
        <color rgb="FF000000"/>
        <rFont val="Corbel"/>
        <family val="2"/>
        <charset val="238"/>
      </rPr>
      <t>Reagencie umožňujúce sekvenovanie pripravenej knižnice. Reagencie poskytujú výstup minimálne 1,8B čítaní s dĺžkou najmenej 2 x 150 bp a sú kompatibilné s prístrojom NextSeq 2000 (Illumina) alebo ekvivalentný</t>
    </r>
  </si>
  <si>
    <r>
      <t xml:space="preserve">NovaSeq 6000 S4 Reagent Kit v1.5 (300 cycles) alebo ekvivalent spĺňajúci požadované parametre
</t>
    </r>
    <r>
      <rPr>
        <sz val="10"/>
        <color rgb="FF000000"/>
        <rFont val="Corbel"/>
        <family val="2"/>
        <charset val="238"/>
      </rPr>
      <t>Reagencie umožňujúce sekvenovanie pripravenej knižnice na vysokokapacitnom sekvenátore NovaSeq 6000 (Illumina). Reagencie poskytujú výstup minimálne 20B čítaní s dĺžkou 300 bp, reagencie sú vo verzii 1.5.</t>
    </r>
  </si>
  <si>
    <r>
      <t xml:space="preserve">AMPure XP beads (60 mL) alebo ekvivalent spĺňajúci požadované parametre
</t>
    </r>
    <r>
      <rPr>
        <sz val="10"/>
        <color rgb="FF000000"/>
        <rFont val="Corbel"/>
        <family val="2"/>
        <charset val="238"/>
      </rPr>
      <t>Purifikačné paramagnetické magnetické guličky SPRI na odstránenie kontaminantov (dNTP, solí, primérov, dimérov primerov). Vysoká výťažnosť amplikónov&gt; 100 bp a zároveň zabežpečujúce predvídateľný a konzistentný výber fragmentov na základe ich dĺžky.</t>
    </r>
  </si>
  <si>
    <r>
      <t xml:space="preserve">NextSeq 1000/2000 Air Filter alebo ekvivalent spĺňajúci požadované parametre
</t>
    </r>
    <r>
      <rPr>
        <sz val="10"/>
        <color rgb="FF000000"/>
        <rFont val="Corbel"/>
        <family val="2"/>
        <charset val="238"/>
      </rPr>
      <t>Vzduchový filter kompatibilný pre použitie s prístrojom NextSeq 1000/2000 (Illumina</t>
    </r>
  </si>
  <si>
    <r>
      <t xml:space="preserve">Qubit HS DNA (500 reactions) alebo ekvivalent spĺňajúci požadované parametre
</t>
    </r>
    <r>
      <rPr>
        <sz val="10"/>
        <color rgb="FF000000"/>
        <rFont val="Corbel"/>
        <family val="2"/>
        <charset val="238"/>
      </rPr>
      <t>Vysokosenzitívna fluorescenčná súprava umožňujúca presnú a selektívnu metódu kvantifikácie dvojvláknových DNA fragmentov. Možnosť analyzovať DNA vzorky v objeme 1 až 10ul s detekčným rozsahom 0,1-120 ng. Kompatibilné so systémom Qubit. Balenie pre 500 reakcií.</t>
    </r>
  </si>
  <si>
    <r>
      <t xml:space="preserve">Agilent Bioanalyzer HS DNA kit (110 samples) alebo ekvivalent spĺňajúci požadované parametre
</t>
    </r>
    <r>
      <rPr>
        <sz val="10"/>
        <color rgb="FF000000"/>
        <rFont val="Corbel"/>
        <family val="2"/>
        <charset val="238"/>
      </rPr>
      <t>Kit na stanovenie veľkostného profilu dsDNA a koncentrácie s vysokou citlivosťou na prístroji AgilentBioanalyzer 2100. Balenie pre analýzu 110 vzoriek.</t>
    </r>
  </si>
  <si>
    <r>
      <t xml:space="preserve">Odberova sada na krv STRECK (100 ks 10ml) alebo ekvivalent spĺňajúci požadované parametre
</t>
    </r>
    <r>
      <rPr>
        <sz val="10"/>
        <color rgb="FF000000"/>
        <rFont val="Corbel"/>
        <family val="2"/>
        <charset val="238"/>
      </rPr>
      <t>Odberová sada na priamy odber venóznej krvi, určená na odber, stabilizáciu a transport vzoriek venóznej krvi slúžiacej na následnú analýzu voľnej cirkulujúcej DNA. Balenie 100 ks</t>
    </r>
    <r>
      <rPr>
        <b/>
        <sz val="10"/>
        <color rgb="FF000000"/>
        <rFont val="Corbel"/>
        <family val="2"/>
        <charset val="238"/>
      </rPr>
      <t>.</t>
    </r>
  </si>
  <si>
    <r>
      <t xml:space="preserve">Ihla BD Vacutainer Flashback alebo ekvivalent spĺňajúci požadované parametre
</t>
    </r>
    <r>
      <rPr>
        <sz val="10"/>
        <color rgb="FF000000"/>
        <rFont val="Corbel"/>
        <family val="2"/>
        <charset val="238"/>
      </rPr>
      <t>Jednorazová sterilná ihla na odber krvi pre vákuový systém Flashback, rozmer ihly 21G, 0,8 x 0,25 mm, zelená. Balenie 50 ks</t>
    </r>
  </si>
  <si>
    <r>
      <t xml:space="preserve">BD Vacutainer držiak alebo ekvivalent spĺňajúci požadované parametre
</t>
    </r>
    <r>
      <rPr>
        <sz val="10"/>
        <color rgb="FF000000"/>
        <rFont val="Corbel"/>
        <family val="2"/>
        <charset val="238"/>
      </rPr>
      <t>Držiak ihiel pre odberové skúmavky BD Vacutainer , balenie 250 ks</t>
    </r>
  </si>
  <si>
    <r>
      <t xml:space="preserve">ep Dualfilter T.I.P.S.®, PCR čisté a sterilné, 0,1 – 10 µL S, 34 mm, tmavosivá, bezbarvé špičky, 960 špičky (10 stojany × 96 špičky) alebo ekvivalent spĺňajúci požadované parametre
</t>
    </r>
    <r>
      <rPr>
        <sz val="10"/>
        <color rgb="FF000000"/>
        <rFont val="Corbel"/>
        <family val="2"/>
        <charset val="238"/>
      </rPr>
      <t>Špičky Lo Retention Dual Filter 10 µL, 96 krabičky, 34 mm, tmavosivá, bezbarvé špičky, 960 špičky (10 stojany × 96 špičky). Filtračné špičky s dvojfázovým filtrom na ochranu pred kontamináciou.Dve vrstvy filtra vyrobeného z pružného hydrofóbneho materiálu perfektne pasujú do kónusu špičky a zadržujú prakticky 100 % všetkých aerosólov a biomolekúl.Tento filtračný efekt sa dosahuje pomocou rozličných rozumne určených veľkostí pórov.Vrstva obrátená smerom k vzorke poskytuje ochranu pred kvapkami, striekaním a aerosólami.Vrstva obrátená smerom ku kónusu špičky účinkuje ako druhá bariéra kontaminácie a spoľahlivo viaže biomolekuly. Kompatibilné s pipetami Eppendorf</t>
    </r>
    <r>
      <rPr>
        <b/>
        <sz val="10"/>
        <color rgb="FF000000"/>
        <rFont val="Corbel"/>
        <family val="2"/>
        <charset val="238"/>
      </rPr>
      <t>.</t>
    </r>
  </si>
  <si>
    <r>
      <t xml:space="preserve">ep Dualfilter T.I.P.S.®, PCR čisté a sterilné, 0,5 – 20 µL S, 46 mm, bledosivá, bezbarvé špičky, 960 špičky (10 stojany × 96 špičky) alebo ekvivalent spĺňajúci požadované parametre
</t>
    </r>
    <r>
      <rPr>
        <sz val="10"/>
        <color rgb="FF000000"/>
        <rFont val="Corbel"/>
        <family val="2"/>
        <charset val="238"/>
      </rPr>
      <t>Špičky Lo Retention Dual Filter 20 µL, 96 krabičky, 46 mm, bledosivá, bezbarvé špičky, 960 špičky (10 stojany × 96 špičky). Filtračné špičky s dvojfázovým filtrom na ochranu pred kontamináciou.Dve vrstvy filtra vyrobeného z pružného hydrofóbneho materiálu perfektne pasujú do kónusu špičky a zadržujú prakticky 100 % všetkých aerosólov a biomolekúl.Tento filtračný efekt sa dosahuje pomocou rozličných rozumne určených veľkostí pórov.Vrstva obrátená smerom k vzorke poskytuje ochranu pred kvapkami, striekaním a aerosólami.Vrstva obrátená smerom ku kónusu špičky účinkuje ako druhá bariéra kontaminácie a spoľahlivo viaže biomolekuly. Kompatibilné s pipetami Eppendorf</t>
    </r>
    <r>
      <rPr>
        <b/>
        <sz val="10"/>
        <color rgb="FF000000"/>
        <rFont val="Corbel"/>
        <family val="2"/>
        <charset val="238"/>
      </rPr>
      <t>.</t>
    </r>
  </si>
  <si>
    <r>
      <t xml:space="preserve">ep Dualfilter T.I.P.S.®, PCR čisté a sterilné, 2 – 200 µL, 55 mm, žltá, bezbarvé špičky, 960 špičky (10 stojany × 96 špičky) alebo ekvivalent spĺňajúci požadované parametre
</t>
    </r>
    <r>
      <rPr>
        <sz val="10"/>
        <color rgb="FF000000"/>
        <rFont val="Corbel"/>
        <family val="2"/>
        <charset val="238"/>
      </rPr>
      <t>Špičky Lo Retention Dual Filter 200 µL, 96 krabičky, 55 mm, žltá, bezbarvé špičky, 960 špičky (10 stojany × 96 špičky). Filtračné špičky s dvojfázovým filtrom na ochranu pred kontamináciou.Dve vrstvy filtra vyrobeného z pružného hydrofóbneho materiálu perfektne pasujú do kónusu špičky a zadržujú prakticky 100 % všetkých aerosólov a biomolekúl.Tento filtračný efekt sa dosahuje pomocou rozličných rozumne určených veľkostí pórov.Vrstva obrátená smerom k vzorke poskytuje ochranu pred kvapkami, striekaním a aerosólami.Vrstva obrátená smerom ku kónusu špičky účinkuje ako druhá bariéra kontaminácie a spoľahlivo viaže biomolekuly. Kompatibilné s pipetami Eppendorf.</t>
    </r>
  </si>
  <si>
    <t>ks</t>
  </si>
  <si>
    <t>bal</t>
  </si>
  <si>
    <r>
      <t xml:space="preserve">Skvenačný kit Illumina Nextseq1000/2000 P1, 300 cyklov alebo ekvivalent spĺňajúci požadované parametre
</t>
    </r>
    <r>
      <rPr>
        <sz val="10"/>
        <color rgb="FF000000"/>
        <rFont val="Corbel"/>
        <family val="2"/>
        <charset val="238"/>
      </rPr>
      <t>Reagencie na sekvenovanie kompatibilné s vysokokapacitným sekvenátorom NextSeq 1000/2000 s maximálnou dĺžkou čítaní  300 bp a výstupom 30 Gb. Balenie obsahuje cartridge s reagenciami, buffer cartridge a flow cell.</t>
    </r>
    <r>
      <rPr>
        <b/>
        <sz val="10"/>
        <color rgb="FF000000"/>
        <rFont val="Corbel"/>
        <family val="2"/>
        <charset val="238"/>
      </rPr>
      <t xml:space="preserve">
</t>
    </r>
  </si>
  <si>
    <t>Časť 3: Cena celkom v Eur bez DPH</t>
  </si>
  <si>
    <t>názov,obchodné meno danej položky
(doplní uchádzač)</t>
  </si>
  <si>
    <t>Názov a popis položky</t>
  </si>
  <si>
    <r>
      <t xml:space="preserve">SSEL XT HS2 Starter Kit (1-16) 16rxn alebo ekvivalent spĺňajúci požadované parametre+B4:B27tre
</t>
    </r>
    <r>
      <rPr>
        <sz val="10"/>
        <color rgb="FF000000"/>
        <rFont val="Corbel"/>
        <family val="2"/>
        <charset val="238"/>
      </rPr>
      <t>Štartovacia súprava na prípravu NGS knižníc prístupom obohacovania targetov. Modulárna konfigurácia umožňujúca jednoduchý a paralelný pracovný postup pre sekvenovanie RNA a DNA z 10 ng vstupnej intaktnej DNA alebo vysoko fragmentovanej DNA izolovanej z FFPE. Určená pre presnú identifikáciu variantov  s frekvenciou alely variantu ≤ 1 %. Možnosť použitia komerčne dostupných panelov pre exómy SureSelect, katalógových panelov alebo panelov navrhnutých zákazníkom v procese prípravy targetovaných NGS knižníc. Výsledné NGS knižnice kompatibilné pre sekvenovanie na platforme Illumina. Balenie pre 16 reakcií.</t>
    </r>
  </si>
  <si>
    <r>
      <t xml:space="preserve">Rukavice nitrilové Semperguard comfort S alebo ekvivalent spĺňajúci požadované parametre
</t>
    </r>
    <r>
      <rPr>
        <sz val="10"/>
        <color rgb="FF000000"/>
        <rFont val="Corbel"/>
        <family val="2"/>
        <charset val="238"/>
      </rPr>
      <t>Nitrilové bezpúdrové ochranné rukavice  vhodné do prostredia v súlade s HACCP. Elasticita a komfort pri nosení. Bez ftalátov a alergénnych proteínov. Hrúbka dlane 0,1 mm. Balenie 100 ks</t>
    </r>
  </si>
  <si>
    <r>
      <t xml:space="preserve">Rukavice nitrilové Semperguard comfort M alebo ekvivalent spĺňajúci požadované parametre
</t>
    </r>
    <r>
      <rPr>
        <sz val="10"/>
        <color rgb="FF000000"/>
        <rFont val="Corbel"/>
        <family val="2"/>
        <charset val="238"/>
      </rPr>
      <t>Nitrilové bezpúdrové ochranné rukavice  vhodné do prostredia v súlade s HACCP. Elasticita a komfort pri nosení. Bez ftalátov a alergénnych proteínov. Hrúbka dlane 0,1 mm. Balenie 100 ks</t>
    </r>
  </si>
  <si>
    <r>
      <t xml:space="preserve">Rukavice nitrilové Semperguard comfort L alebo ekvivalent spĺňajúci požadované parametre
</t>
    </r>
    <r>
      <rPr>
        <sz val="10"/>
        <color rgb="FF000000"/>
        <rFont val="Corbel"/>
        <family val="2"/>
        <charset val="238"/>
      </rPr>
      <t>Nitrilové bezpúdrové ochranné rukavice  vhodné do prostredia v súlade s HACCP. Elasticita a komfort pri nosení. Bez ftalátov a alergénnych proteínov. Hrúbka dlane 0,1 mm. Balenie 100 ks</t>
    </r>
  </si>
  <si>
    <t xml:space="preserve">  V prípade predloženia ekvivalentu, musí tento spĺňať požiadavky opisu. Pokiaľ je v špecifikácii uvedený konkrétny počet kusov v balení, umožňujeme predložiť ponuku s ekvivalentným/iným počtom kusov v balení tak, aby bolo možné dodanie celkového požadovaného množstva kusov/objemu.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</si>
</sst>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theme="1"/>
      <name val="Calibri"/>
      <family val="2"/>
      <charset val="238"/>
      <scheme val="minor"/>
    </font>
    <font>
      <sz val="11"/>
      <color theme="1"/>
      <name val="Corbel"/>
      <family val="2"/>
      <charset val="238"/>
    </font>
    <font>
      <sz val="12"/>
      <color theme="1"/>
      <name val="Corbel"/>
      <family val="2"/>
      <charset val="238"/>
    </font>
    <font>
      <b/>
      <sz val="11"/>
      <color theme="1"/>
      <name val="Corbel"/>
      <family val="2"/>
      <charset val="238"/>
    </font>
    <font>
      <b/>
      <sz val="11"/>
      <color rgb="FF000000"/>
      <name val="Corbel"/>
      <family val="2"/>
      <charset val="238"/>
    </font>
    <font>
      <sz val="8"/>
      <color theme="1"/>
      <name val="Corbel"/>
      <family val="2"/>
      <charset val="238"/>
    </font>
    <font>
      <b/>
      <sz val="10"/>
      <color rgb="FF000000"/>
      <name val="Corbel"/>
      <family val="2"/>
      <charset val="238"/>
    </font>
    <font>
      <b/>
      <sz val="9"/>
      <color rgb="FF000000"/>
      <name val="Corbel"/>
      <family val="2"/>
      <charset val="238"/>
    </font>
    <font>
      <sz val="8"/>
      <name val="Calibri"/>
      <family val="2"/>
      <charset val="238"/>
      <scheme val="minor"/>
    </font>
    <font>
      <sz val="10"/>
      <color rgb="FF000000"/>
      <name val="Corbel"/>
      <family val="2"/>
      <charset val="238"/>
    </font>
  </fonts>
  <fills count="11">
    <fill>
      <patternFill patternType="none"/>
    </fill>
    <fill>
      <patternFill patternType="gray125"/>
    </fill>
    <fill>
      <patternFill patternType="solid">
        <fgColor theme="4" tint="0.39997558519241921"/>
        <bgColor rgb="FF000000"/>
      </patternFill>
    </fill>
    <fill>
      <patternFill patternType="solid">
        <fgColor rgb="FFDDEBF7"/>
        <bgColor rgb="FF000000"/>
      </patternFill>
    </fill>
    <fill>
      <patternFill patternType="solid">
        <fgColor theme="8" tint="0.79998168889431442"/>
        <bgColor rgb="FF000000"/>
      </patternFill>
    </fill>
    <fill>
      <patternFill patternType="solid">
        <fgColor theme="3" tint="0.59999389629810485"/>
        <bgColor rgb="FF000000"/>
      </patternFill>
    </fill>
    <fill>
      <patternFill patternType="solid">
        <fgColor theme="3" tint="0.59999389629810485"/>
        <bgColor indexed="64"/>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3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94">
    <xf numFmtId="0" fontId="0" fillId="0" borderId="0" xfId="0"/>
    <xf numFmtId="0" fontId="1" fillId="0" borderId="0" xfId="0" applyFont="1"/>
    <xf numFmtId="0" fontId="1" fillId="0" borderId="0" xfId="0" applyFont="1" applyAlignment="1">
      <alignment vertical="center"/>
    </xf>
    <xf numFmtId="0" fontId="1" fillId="0" borderId="0" xfId="0" applyFont="1" applyBorder="1"/>
    <xf numFmtId="0" fontId="1" fillId="9" borderId="4" xfId="0" applyFont="1" applyFill="1" applyBorder="1" applyAlignment="1">
      <alignment wrapText="1"/>
    </xf>
    <xf numFmtId="164" fontId="1" fillId="8" borderId="17" xfId="0" applyNumberFormat="1" applyFont="1" applyFill="1" applyBorder="1" applyAlignment="1">
      <alignment horizontal="center" vertical="center" wrapText="1"/>
    </xf>
    <xf numFmtId="0" fontId="1" fillId="9" borderId="17" xfId="0" applyFont="1" applyFill="1" applyBorder="1" applyAlignment="1">
      <alignment wrapText="1"/>
    </xf>
    <xf numFmtId="0" fontId="1" fillId="9" borderId="18" xfId="0" applyFont="1" applyFill="1" applyBorder="1"/>
    <xf numFmtId="0" fontId="6" fillId="4" borderId="3" xfId="0" applyFont="1" applyFill="1" applyBorder="1" applyAlignment="1">
      <alignment horizontal="center" vertical="center" wrapText="1"/>
    </xf>
    <xf numFmtId="0" fontId="1" fillId="9" borderId="5" xfId="0" applyFont="1" applyFill="1" applyBorder="1"/>
    <xf numFmtId="0" fontId="9" fillId="7" borderId="17"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21"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2" xfId="0" applyFont="1" applyFill="1" applyBorder="1" applyAlignment="1">
      <alignment horizontal="center" vertical="center" wrapText="1"/>
    </xf>
    <xf numFmtId="164" fontId="1" fillId="8" borderId="4" xfId="0" applyNumberFormat="1" applyFont="1" applyFill="1" applyBorder="1" applyAlignment="1">
      <alignment horizontal="center" vertical="center" wrapText="1"/>
    </xf>
    <xf numFmtId="1" fontId="6" fillId="7" borderId="4" xfId="0" applyNumberFormat="1" applyFont="1" applyFill="1" applyBorder="1" applyAlignment="1">
      <alignment horizontal="center" vertical="center" wrapText="1"/>
    </xf>
    <xf numFmtId="1" fontId="6" fillId="4" borderId="16" xfId="0" applyNumberFormat="1" applyFont="1" applyFill="1" applyBorder="1" applyAlignment="1">
      <alignment horizontal="center" vertical="center" wrapText="1"/>
    </xf>
    <xf numFmtId="1" fontId="6" fillId="4" borderId="3" xfId="0" applyNumberFormat="1" applyFont="1" applyFill="1" applyBorder="1" applyAlignment="1">
      <alignment horizontal="center" vertical="center" wrapText="1"/>
    </xf>
    <xf numFmtId="0" fontId="6" fillId="4" borderId="19" xfId="0" applyFont="1" applyFill="1" applyBorder="1" applyAlignment="1">
      <alignment horizontal="center" vertical="center" wrapText="1"/>
    </xf>
    <xf numFmtId="0" fontId="9" fillId="7" borderId="9" xfId="0" applyFont="1" applyFill="1" applyBorder="1" applyAlignment="1">
      <alignment horizontal="center" vertical="center" wrapText="1"/>
    </xf>
    <xf numFmtId="164" fontId="1" fillId="8" borderId="9" xfId="0" applyNumberFormat="1" applyFont="1" applyFill="1" applyBorder="1" applyAlignment="1">
      <alignment horizontal="center" vertical="center" wrapText="1"/>
    </xf>
    <xf numFmtId="0" fontId="1" fillId="9" borderId="9" xfId="0" applyFont="1" applyFill="1" applyBorder="1" applyAlignment="1">
      <alignment wrapText="1"/>
    </xf>
    <xf numFmtId="0" fontId="1" fillId="9" borderId="10" xfId="0" applyFont="1" applyFill="1" applyBorder="1"/>
    <xf numFmtId="164" fontId="3" fillId="10" borderId="24" xfId="0" applyNumberFormat="1" applyFont="1" applyFill="1" applyBorder="1"/>
    <xf numFmtId="0" fontId="1" fillId="0" borderId="25" xfId="0" applyFont="1" applyBorder="1" applyAlignment="1">
      <alignment wrapText="1"/>
    </xf>
    <xf numFmtId="0" fontId="0" fillId="0" borderId="26" xfId="0" applyFont="1" applyBorder="1" applyAlignment="1">
      <alignment wrapText="1"/>
    </xf>
    <xf numFmtId="0" fontId="0" fillId="0" borderId="27" xfId="0" applyFont="1" applyBorder="1" applyAlignment="1">
      <alignment wrapText="1"/>
    </xf>
    <xf numFmtId="0" fontId="0" fillId="0" borderId="28" xfId="0" applyFont="1" applyBorder="1" applyAlignment="1">
      <alignment wrapText="1"/>
    </xf>
    <xf numFmtId="0" fontId="0" fillId="0" borderId="29" xfId="0" applyFont="1" applyBorder="1" applyAlignment="1">
      <alignment wrapText="1"/>
    </xf>
    <xf numFmtId="0" fontId="0" fillId="0" borderId="6" xfId="0" applyFont="1" applyBorder="1" applyAlignment="1">
      <alignment wrapText="1"/>
    </xf>
    <xf numFmtId="1" fontId="6" fillId="7" borderId="4" xfId="0" applyNumberFormat="1" applyFont="1" applyFill="1" applyBorder="1" applyAlignment="1">
      <alignment horizontal="center" vertical="center" wrapText="1"/>
    </xf>
    <xf numFmtId="0" fontId="6" fillId="7" borderId="4" xfId="0" applyFont="1" applyFill="1" applyBorder="1" applyAlignment="1">
      <alignment horizontal="left" wrapText="1"/>
    </xf>
    <xf numFmtId="0" fontId="0" fillId="0" borderId="4" xfId="0" applyBorder="1" applyAlignment="1">
      <alignment horizontal="left" wrapText="1"/>
    </xf>
    <xf numFmtId="164" fontId="6" fillId="7" borderId="4" xfId="0" applyNumberFormat="1" applyFont="1" applyFill="1" applyBorder="1" applyAlignment="1">
      <alignment horizontal="center" vertical="center" wrapText="1"/>
    </xf>
    <xf numFmtId="0" fontId="0" fillId="0" borderId="4" xfId="0" applyBorder="1" applyAlignment="1">
      <alignment horizontal="center" vertical="center" wrapText="1"/>
    </xf>
    <xf numFmtId="164" fontId="6" fillId="7" borderId="9" xfId="0" applyNumberFormat="1" applyFont="1" applyFill="1" applyBorder="1" applyAlignment="1">
      <alignment horizontal="center" vertical="center" wrapText="1"/>
    </xf>
    <xf numFmtId="0" fontId="6" fillId="7" borderId="4" xfId="0" applyNumberFormat="1" applyFont="1" applyFill="1" applyBorder="1" applyAlignment="1">
      <alignment horizontal="center" vertical="center" wrapText="1"/>
    </xf>
    <xf numFmtId="0" fontId="1" fillId="0" borderId="0" xfId="0" applyFont="1" applyAlignment="1">
      <alignment horizontal="right"/>
    </xf>
    <xf numFmtId="0" fontId="1" fillId="9" borderId="9" xfId="0" applyFont="1" applyFill="1" applyBorder="1" applyAlignment="1" applyProtection="1">
      <alignment horizontal="left" vertical="center"/>
      <protection locked="0"/>
    </xf>
    <xf numFmtId="0" fontId="1" fillId="9" borderId="10" xfId="0" applyFont="1" applyFill="1" applyBorder="1" applyAlignment="1" applyProtection="1">
      <alignment horizontal="left" vertical="center"/>
      <protection locked="0"/>
    </xf>
    <xf numFmtId="0" fontId="1" fillId="9" borderId="4" xfId="0" applyFont="1" applyFill="1" applyBorder="1" applyAlignment="1" applyProtection="1">
      <alignment vertical="center"/>
      <protection locked="0"/>
    </xf>
    <xf numFmtId="0" fontId="1" fillId="9" borderId="5" xfId="0" applyFont="1" applyFill="1" applyBorder="1" applyAlignment="1" applyProtection="1">
      <alignment vertical="center"/>
      <protection locked="0"/>
    </xf>
    <xf numFmtId="0" fontId="1" fillId="9" borderId="4" xfId="0" applyFont="1" applyFill="1" applyBorder="1" applyAlignment="1" applyProtection="1">
      <alignment horizontal="left" vertical="center"/>
      <protection locked="0"/>
    </xf>
    <xf numFmtId="0" fontId="1" fillId="9" borderId="5" xfId="0" applyFont="1" applyFill="1" applyBorder="1" applyAlignment="1" applyProtection="1">
      <alignment horizontal="left" vertical="center"/>
      <protection locked="0"/>
    </xf>
    <xf numFmtId="0" fontId="1" fillId="9" borderId="4" xfId="0" applyFont="1" applyFill="1" applyBorder="1" applyAlignment="1" applyProtection="1">
      <alignment horizontal="center" vertical="center"/>
      <protection locked="0"/>
    </xf>
    <xf numFmtId="0" fontId="1" fillId="9" borderId="5" xfId="0" applyFont="1" applyFill="1" applyBorder="1" applyAlignment="1" applyProtection="1">
      <alignment horizontal="center" vertical="center"/>
      <protection locked="0"/>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0" borderId="15"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5"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xf>
    <xf numFmtId="0" fontId="3" fillId="0" borderId="15"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6" fillId="5" borderId="21" xfId="0" applyFont="1" applyFill="1" applyBorder="1" applyAlignment="1">
      <alignment horizontal="center" vertical="center" wrapText="1"/>
    </xf>
    <xf numFmtId="0" fontId="3" fillId="0" borderId="15" xfId="0" applyFont="1" applyBorder="1" applyAlignment="1">
      <alignment horizontal="left" wrapText="1"/>
    </xf>
    <xf numFmtId="0" fontId="3" fillId="0" borderId="1" xfId="0" applyFont="1" applyBorder="1" applyAlignment="1">
      <alignment horizontal="left" wrapText="1"/>
    </xf>
    <xf numFmtId="0" fontId="3" fillId="0" borderId="2" xfId="0" applyFont="1" applyBorder="1" applyAlignment="1">
      <alignment horizontal="left" wrapText="1"/>
    </xf>
    <xf numFmtId="0" fontId="3" fillId="0" borderId="15"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5" fillId="9" borderId="17" xfId="0" applyFont="1" applyFill="1" applyBorder="1" applyAlignment="1">
      <alignment horizontal="center" wrapText="1"/>
    </xf>
    <xf numFmtId="0" fontId="0" fillId="0" borderId="18" xfId="0" applyBorder="1" applyAlignment="1">
      <alignment horizontal="center"/>
    </xf>
    <xf numFmtId="0" fontId="5" fillId="9" borderId="4" xfId="0" applyFont="1" applyFill="1" applyBorder="1" applyAlignment="1">
      <alignment horizontal="center" wrapText="1"/>
    </xf>
    <xf numFmtId="0" fontId="0" fillId="0" borderId="5" xfId="0" applyBorder="1" applyAlignment="1">
      <alignment horizontal="center"/>
    </xf>
    <xf numFmtId="0" fontId="5" fillId="9" borderId="9" xfId="0" applyFont="1" applyFill="1" applyBorder="1" applyAlignment="1">
      <alignment horizontal="center" wrapText="1"/>
    </xf>
    <xf numFmtId="0" fontId="0" fillId="0" borderId="10" xfId="0" applyBorder="1" applyAlignment="1">
      <alignment horizontal="center"/>
    </xf>
    <xf numFmtId="0" fontId="2" fillId="9" borderId="16" xfId="0" applyFont="1" applyFill="1" applyBorder="1" applyAlignment="1">
      <alignment horizontal="center"/>
    </xf>
    <xf numFmtId="0" fontId="2" fillId="9" borderId="17" xfId="0" applyFont="1" applyFill="1" applyBorder="1" applyAlignment="1">
      <alignment horizontal="center"/>
    </xf>
    <xf numFmtId="0" fontId="2" fillId="9" borderId="3" xfId="0" applyFont="1" applyFill="1" applyBorder="1" applyAlignment="1">
      <alignment horizontal="center"/>
    </xf>
    <xf numFmtId="0" fontId="2" fillId="9" borderId="4" xfId="0" applyFont="1" applyFill="1" applyBorder="1" applyAlignment="1">
      <alignment horizontal="center"/>
    </xf>
    <xf numFmtId="0" fontId="2" fillId="9" borderId="19" xfId="0" applyFont="1" applyFill="1" applyBorder="1" applyAlignment="1">
      <alignment horizontal="center"/>
    </xf>
    <xf numFmtId="0" fontId="2" fillId="9" borderId="9" xfId="0" applyFont="1" applyFill="1" applyBorder="1" applyAlignment="1">
      <alignment horizontal="center"/>
    </xf>
    <xf numFmtId="0" fontId="6" fillId="3" borderId="23" xfId="0" applyFont="1" applyFill="1" applyBorder="1" applyAlignment="1">
      <alignment horizontal="center" vertical="center" wrapText="1"/>
    </xf>
    <xf numFmtId="0" fontId="0" fillId="0" borderId="23" xfId="0" applyBorder="1" applyAlignment="1">
      <alignment horizontal="center" vertical="center" wrapText="1"/>
    </xf>
    <xf numFmtId="164" fontId="6" fillId="7" borderId="17" xfId="0" applyNumberFormat="1" applyFont="1" applyFill="1" applyBorder="1" applyAlignment="1">
      <alignment horizontal="center" vertical="center" wrapText="1"/>
    </xf>
    <xf numFmtId="0" fontId="3" fillId="0" borderId="8" xfId="0" applyFont="1" applyBorder="1" applyAlignment="1">
      <alignment horizontal="left" wrapText="1"/>
    </xf>
    <xf numFmtId="0" fontId="3" fillId="0" borderId="7" xfId="0" applyFont="1" applyBorder="1" applyAlignment="1">
      <alignment horizontal="left" wrapText="1"/>
    </xf>
    <xf numFmtId="0" fontId="3" fillId="0" borderId="14" xfId="0" applyFont="1" applyBorder="1" applyAlignment="1">
      <alignment horizontal="left" wrapText="1"/>
    </xf>
    <xf numFmtId="0" fontId="6" fillId="7" borderId="17" xfId="0" applyFont="1" applyFill="1" applyBorder="1" applyAlignment="1">
      <alignment horizontal="left" vertical="center" wrapText="1"/>
    </xf>
    <xf numFmtId="1" fontId="6" fillId="7" borderId="17" xfId="0" applyNumberFormat="1" applyFont="1" applyFill="1" applyBorder="1" applyAlignment="1">
      <alignment horizontal="center" vertical="center" wrapText="1"/>
    </xf>
    <xf numFmtId="1" fontId="6" fillId="7" borderId="9" xfId="0" applyNumberFormat="1" applyFont="1" applyFill="1" applyBorder="1" applyAlignment="1">
      <alignment horizontal="center" vertical="center" wrapText="1"/>
    </xf>
    <xf numFmtId="0" fontId="6" fillId="7" borderId="4" xfId="0" applyFont="1" applyFill="1" applyBorder="1" applyAlignment="1">
      <alignment horizontal="left" vertical="center" wrapText="1"/>
    </xf>
    <xf numFmtId="0" fontId="6" fillId="7" borderId="9" xfId="0" applyFont="1" applyFill="1" applyBorder="1" applyAlignment="1">
      <alignment horizontal="left" wrapText="1"/>
    </xf>
    <xf numFmtId="0" fontId="0" fillId="0" borderId="9" xfId="0" applyBorder="1" applyAlignment="1">
      <alignment horizontal="left"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2390775</xdr:colOff>
      <xdr:row>16</xdr:row>
      <xdr:rowOff>0</xdr:rowOff>
    </xdr:from>
    <xdr:ext cx="184731" cy="264560"/>
    <xdr:sp macro="" textlink="">
      <xdr:nvSpPr>
        <xdr:cNvPr id="2" name="BlokTextu 1">
          <a:extLst>
            <a:ext uri="{FF2B5EF4-FFF2-40B4-BE49-F238E27FC236}">
              <a16:creationId xmlns:a16="http://schemas.microsoft.com/office/drawing/2014/main" id="{0E76960E-FE52-F99B-4054-C0E297234FFB}"/>
            </a:ext>
          </a:extLst>
        </xdr:cNvPr>
        <xdr:cNvSpPr txBox="1"/>
      </xdr:nvSpPr>
      <xdr:spPr>
        <a:xfrm>
          <a:off x="3609975" y="413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k-SK" sz="1100"/>
        </a:p>
      </xdr:txBody>
    </xdr:sp>
    <xdr:clientData/>
  </xdr:oneCellAnchor>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45AD8-3FDC-4B54-92CF-C1E81B5BCCD3}">
  <sheetPr>
    <pageSetUpPr fitToPage="1"/>
  </sheetPr>
  <dimension ref="B1:P92"/>
  <sheetViews>
    <sheetView tabSelected="1" topLeftCell="A79" zoomScale="70" zoomScaleNormal="70" workbookViewId="0">
      <selection activeCell="M86" sqref="M86"/>
    </sheetView>
  </sheetViews>
  <sheetFormatPr defaultColWidth="9.140625" defaultRowHeight="15" x14ac:dyDescent="0.25"/>
  <cols>
    <col min="1" max="2" width="9.140625" style="1"/>
    <col min="3" max="3" width="9.140625" style="1" customWidth="1"/>
    <col min="4" max="4" width="41" style="1" customWidth="1"/>
    <col min="5" max="5" width="8.5703125" style="1" customWidth="1"/>
    <col min="6" max="6" width="7.85546875" style="1" customWidth="1"/>
    <col min="7" max="7" width="1.7109375" style="1" customWidth="1"/>
    <col min="8" max="8" width="1.28515625" style="1" hidden="1" customWidth="1"/>
    <col min="9" max="9" width="9.140625" style="1"/>
    <col min="10" max="10" width="4.5703125" style="1" customWidth="1"/>
    <col min="11" max="11" width="4.28515625" style="1" customWidth="1"/>
    <col min="12" max="12" width="14.5703125" style="1" customWidth="1"/>
    <col min="13" max="13" width="41.28515625" style="1" customWidth="1"/>
    <col min="14" max="14" width="17" style="1" customWidth="1"/>
    <col min="15" max="15" width="9.140625" style="1"/>
    <col min="16" max="16" width="0" style="1" hidden="1" customWidth="1"/>
    <col min="17" max="16384" width="9.140625" style="1"/>
  </cols>
  <sheetData>
    <row r="1" spans="2:16" x14ac:dyDescent="0.25">
      <c r="C1" s="40" t="s">
        <v>32</v>
      </c>
      <c r="D1" s="40"/>
      <c r="E1" s="40"/>
      <c r="F1" s="40"/>
      <c r="G1" s="40"/>
      <c r="H1" s="40"/>
      <c r="I1" s="40"/>
      <c r="J1" s="40"/>
      <c r="K1" s="40"/>
    </row>
    <row r="3" spans="2:16" ht="15.75" thickBot="1" x14ac:dyDescent="0.3">
      <c r="C3" s="2"/>
      <c r="D3" s="2"/>
      <c r="E3" s="2"/>
      <c r="F3" s="2"/>
      <c r="G3" s="2"/>
      <c r="H3" s="2"/>
      <c r="I3" s="2"/>
      <c r="J3" s="2"/>
      <c r="K3" s="2"/>
      <c r="P3" s="1" t="s">
        <v>0</v>
      </c>
    </row>
    <row r="4" spans="2:16" ht="14.25" customHeight="1" x14ac:dyDescent="0.25">
      <c r="B4" s="49" t="s">
        <v>1</v>
      </c>
      <c r="C4" s="50"/>
      <c r="D4" s="50"/>
      <c r="E4" s="50"/>
      <c r="F4" s="50"/>
      <c r="G4" s="50"/>
      <c r="H4" s="50"/>
      <c r="I4" s="50"/>
      <c r="J4" s="50"/>
      <c r="K4" s="51"/>
      <c r="P4" s="1" t="s">
        <v>2</v>
      </c>
    </row>
    <row r="5" spans="2:16" ht="30.75" customHeight="1" x14ac:dyDescent="0.25">
      <c r="B5" s="61" t="s">
        <v>3</v>
      </c>
      <c r="C5" s="62"/>
      <c r="D5" s="62"/>
      <c r="E5" s="62"/>
      <c r="F5" s="47"/>
      <c r="G5" s="47"/>
      <c r="H5" s="47"/>
      <c r="I5" s="47"/>
      <c r="J5" s="47"/>
      <c r="K5" s="48"/>
      <c r="P5" s="1" t="s">
        <v>4</v>
      </c>
    </row>
    <row r="6" spans="2:16" ht="27.75" customHeight="1" x14ac:dyDescent="0.25">
      <c r="B6" s="52" t="s">
        <v>5</v>
      </c>
      <c r="C6" s="53"/>
      <c r="D6" s="53"/>
      <c r="E6" s="54"/>
      <c r="F6" s="47"/>
      <c r="G6" s="47"/>
      <c r="H6" s="47"/>
      <c r="I6" s="47"/>
      <c r="J6" s="47"/>
      <c r="K6" s="48"/>
      <c r="P6" s="1" t="s">
        <v>6</v>
      </c>
    </row>
    <row r="7" spans="2:16" x14ac:dyDescent="0.25">
      <c r="B7" s="55" t="s">
        <v>7</v>
      </c>
      <c r="C7" s="56"/>
      <c r="D7" s="56"/>
      <c r="E7" s="57"/>
      <c r="F7" s="47"/>
      <c r="G7" s="47"/>
      <c r="H7" s="47"/>
      <c r="I7" s="47"/>
      <c r="J7" s="47"/>
      <c r="K7" s="48"/>
      <c r="P7" s="1" t="s">
        <v>8</v>
      </c>
    </row>
    <row r="8" spans="2:16" x14ac:dyDescent="0.25">
      <c r="B8" s="58" t="s">
        <v>9</v>
      </c>
      <c r="C8" s="59"/>
      <c r="D8" s="59"/>
      <c r="E8" s="60"/>
      <c r="F8" s="47"/>
      <c r="G8" s="47"/>
      <c r="H8" s="47"/>
      <c r="I8" s="47"/>
      <c r="J8" s="47"/>
      <c r="K8" s="48"/>
    </row>
    <row r="9" spans="2:16" ht="14.25" customHeight="1" x14ac:dyDescent="0.25">
      <c r="B9" s="52" t="s">
        <v>10</v>
      </c>
      <c r="C9" s="53"/>
      <c r="D9" s="53"/>
      <c r="E9" s="54"/>
      <c r="F9" s="47"/>
      <c r="G9" s="47"/>
      <c r="H9" s="47"/>
      <c r="I9" s="47"/>
      <c r="J9" s="47"/>
      <c r="K9" s="48"/>
    </row>
    <row r="10" spans="2:16" ht="32.25" customHeight="1" x14ac:dyDescent="0.25">
      <c r="B10" s="67" t="s">
        <v>11</v>
      </c>
      <c r="C10" s="68"/>
      <c r="D10" s="68"/>
      <c r="E10" s="69"/>
      <c r="F10" s="45"/>
      <c r="G10" s="45"/>
      <c r="H10" s="45"/>
      <c r="I10" s="45"/>
      <c r="J10" s="45"/>
      <c r="K10" s="46"/>
    </row>
    <row r="11" spans="2:16" x14ac:dyDescent="0.25">
      <c r="B11" s="58" t="s">
        <v>12</v>
      </c>
      <c r="C11" s="59"/>
      <c r="D11" s="59"/>
      <c r="E11" s="60"/>
      <c r="F11" s="47"/>
      <c r="G11" s="47"/>
      <c r="H11" s="47"/>
      <c r="I11" s="47"/>
      <c r="J11" s="47"/>
      <c r="K11" s="48"/>
    </row>
    <row r="12" spans="2:16" x14ac:dyDescent="0.25">
      <c r="B12" s="58" t="s">
        <v>13</v>
      </c>
      <c r="C12" s="59"/>
      <c r="D12" s="59"/>
      <c r="E12" s="60"/>
      <c r="F12" s="47"/>
      <c r="G12" s="47"/>
      <c r="H12" s="47"/>
      <c r="I12" s="47"/>
      <c r="J12" s="47"/>
      <c r="K12" s="48"/>
    </row>
    <row r="13" spans="2:16" x14ac:dyDescent="0.25">
      <c r="B13" s="58" t="s">
        <v>14</v>
      </c>
      <c r="C13" s="59"/>
      <c r="D13" s="59"/>
      <c r="E13" s="60"/>
      <c r="F13" s="45"/>
      <c r="G13" s="45"/>
      <c r="H13" s="45"/>
      <c r="I13" s="45"/>
      <c r="J13" s="45"/>
      <c r="K13" s="46"/>
    </row>
    <row r="14" spans="2:16" ht="36.75" customHeight="1" x14ac:dyDescent="0.25">
      <c r="B14" s="64" t="s">
        <v>15</v>
      </c>
      <c r="C14" s="65"/>
      <c r="D14" s="65"/>
      <c r="E14" s="66"/>
      <c r="F14" s="45"/>
      <c r="G14" s="45"/>
      <c r="H14" s="45"/>
      <c r="I14" s="45"/>
      <c r="J14" s="45"/>
      <c r="K14" s="46"/>
    </row>
    <row r="15" spans="2:16" ht="14.25" customHeight="1" x14ac:dyDescent="0.25">
      <c r="B15" s="64" t="s">
        <v>18</v>
      </c>
      <c r="C15" s="65"/>
      <c r="D15" s="65"/>
      <c r="E15" s="66"/>
      <c r="F15" s="43"/>
      <c r="G15" s="43"/>
      <c r="H15" s="43"/>
      <c r="I15" s="43"/>
      <c r="J15" s="43"/>
      <c r="K15" s="44"/>
    </row>
    <row r="16" spans="2:16" ht="30.75" customHeight="1" thickBot="1" x14ac:dyDescent="0.3">
      <c r="B16" s="85" t="s">
        <v>16</v>
      </c>
      <c r="C16" s="86"/>
      <c r="D16" s="86"/>
      <c r="E16" s="87"/>
      <c r="F16" s="41"/>
      <c r="G16" s="41"/>
      <c r="H16" s="41"/>
      <c r="I16" s="41"/>
      <c r="J16" s="41"/>
      <c r="K16" s="42"/>
    </row>
    <row r="17" spans="2:14" ht="16.5" customHeight="1" thickBot="1" x14ac:dyDescent="0.3"/>
    <row r="18" spans="2:14" ht="108" customHeight="1" thickBot="1" x14ac:dyDescent="0.3">
      <c r="B18" s="12" t="s">
        <v>19</v>
      </c>
      <c r="C18" s="63" t="s">
        <v>156</v>
      </c>
      <c r="D18" s="63"/>
      <c r="E18" s="13" t="s">
        <v>22</v>
      </c>
      <c r="F18" s="63" t="s">
        <v>23</v>
      </c>
      <c r="G18" s="63"/>
      <c r="H18" s="63"/>
      <c r="I18" s="63" t="s">
        <v>28</v>
      </c>
      <c r="J18" s="63"/>
      <c r="K18" s="63"/>
      <c r="L18" s="14" t="s">
        <v>26</v>
      </c>
      <c r="M18" s="15" t="s">
        <v>155</v>
      </c>
      <c r="N18" s="16" t="s">
        <v>27</v>
      </c>
    </row>
    <row r="19" spans="2:14" ht="172.5" customHeight="1" x14ac:dyDescent="0.25">
      <c r="B19" s="19" t="s">
        <v>20</v>
      </c>
      <c r="C19" s="88" t="s">
        <v>157</v>
      </c>
      <c r="D19" s="88"/>
      <c r="E19" s="10" t="s">
        <v>152</v>
      </c>
      <c r="F19" s="89">
        <v>8</v>
      </c>
      <c r="G19" s="89"/>
      <c r="H19" s="89"/>
      <c r="I19" s="84"/>
      <c r="J19" s="84"/>
      <c r="K19" s="84"/>
      <c r="L19" s="5">
        <f>F19*I19</f>
        <v>0</v>
      </c>
      <c r="M19" s="6"/>
      <c r="N19" s="7"/>
    </row>
    <row r="20" spans="2:14" ht="124.5" customHeight="1" x14ac:dyDescent="0.25">
      <c r="B20" s="20" t="s">
        <v>21</v>
      </c>
      <c r="C20" s="91" t="s">
        <v>92</v>
      </c>
      <c r="D20" s="91"/>
      <c r="E20" s="11" t="s">
        <v>152</v>
      </c>
      <c r="F20" s="33">
        <v>8</v>
      </c>
      <c r="G20" s="33"/>
      <c r="H20" s="33"/>
      <c r="I20" s="36"/>
      <c r="J20" s="36"/>
      <c r="K20" s="36"/>
      <c r="L20" s="17">
        <f t="shared" ref="L20:L83" si="0">F20*I20</f>
        <v>0</v>
      </c>
      <c r="M20" s="4"/>
      <c r="N20" s="9"/>
    </row>
    <row r="21" spans="2:14" ht="120.75" customHeight="1" x14ac:dyDescent="0.25">
      <c r="B21" s="20" t="s">
        <v>29</v>
      </c>
      <c r="C21" s="34" t="s">
        <v>93</v>
      </c>
      <c r="D21" s="34"/>
      <c r="E21" s="11" t="s">
        <v>152</v>
      </c>
      <c r="F21" s="33">
        <v>2</v>
      </c>
      <c r="G21" s="33"/>
      <c r="H21" s="33"/>
      <c r="I21" s="36"/>
      <c r="J21" s="36"/>
      <c r="K21" s="36"/>
      <c r="L21" s="17">
        <f t="shared" si="0"/>
        <v>0</v>
      </c>
      <c r="M21" s="4"/>
      <c r="N21" s="9"/>
    </row>
    <row r="22" spans="2:14" ht="130.5" customHeight="1" x14ac:dyDescent="0.25">
      <c r="B22" s="20" t="s">
        <v>30</v>
      </c>
      <c r="C22" s="34" t="s">
        <v>94</v>
      </c>
      <c r="D22" s="35"/>
      <c r="E22" s="11" t="s">
        <v>152</v>
      </c>
      <c r="F22" s="33">
        <v>2</v>
      </c>
      <c r="G22" s="33"/>
      <c r="H22" s="33"/>
      <c r="I22" s="36"/>
      <c r="J22" s="36"/>
      <c r="K22" s="36"/>
      <c r="L22" s="17">
        <f t="shared" si="0"/>
        <v>0</v>
      </c>
      <c r="M22" s="4"/>
      <c r="N22" s="9"/>
    </row>
    <row r="23" spans="2:14" ht="130.5" customHeight="1" x14ac:dyDescent="0.25">
      <c r="B23" s="20" t="s">
        <v>31</v>
      </c>
      <c r="C23" s="34" t="s">
        <v>95</v>
      </c>
      <c r="D23" s="35"/>
      <c r="E23" s="11" t="s">
        <v>152</v>
      </c>
      <c r="F23" s="33">
        <v>2</v>
      </c>
      <c r="G23" s="33"/>
      <c r="H23" s="33"/>
      <c r="I23" s="36"/>
      <c r="J23" s="36"/>
      <c r="K23" s="36"/>
      <c r="L23" s="17">
        <f t="shared" si="0"/>
        <v>0</v>
      </c>
      <c r="M23" s="4"/>
      <c r="N23" s="9"/>
    </row>
    <row r="24" spans="2:14" ht="118.5" customHeight="1" x14ac:dyDescent="0.25">
      <c r="B24" s="20" t="s">
        <v>33</v>
      </c>
      <c r="C24" s="34" t="s">
        <v>96</v>
      </c>
      <c r="D24" s="35"/>
      <c r="E24" s="11" t="s">
        <v>152</v>
      </c>
      <c r="F24" s="33">
        <v>2</v>
      </c>
      <c r="G24" s="33"/>
      <c r="H24" s="33"/>
      <c r="I24" s="36"/>
      <c r="J24" s="36"/>
      <c r="K24" s="36"/>
      <c r="L24" s="17">
        <f t="shared" si="0"/>
        <v>0</v>
      </c>
      <c r="M24" s="4"/>
      <c r="N24" s="9"/>
    </row>
    <row r="25" spans="2:14" ht="51" customHeight="1" x14ac:dyDescent="0.25">
      <c r="B25" s="20" t="s">
        <v>34</v>
      </c>
      <c r="C25" s="34" t="s">
        <v>97</v>
      </c>
      <c r="D25" s="35"/>
      <c r="E25" s="11" t="s">
        <v>152</v>
      </c>
      <c r="F25" s="33">
        <v>3</v>
      </c>
      <c r="G25" s="33"/>
      <c r="H25" s="33"/>
      <c r="I25" s="36"/>
      <c r="J25" s="36"/>
      <c r="K25" s="36"/>
      <c r="L25" s="17">
        <f t="shared" si="0"/>
        <v>0</v>
      </c>
      <c r="M25" s="4"/>
      <c r="N25" s="9"/>
    </row>
    <row r="26" spans="2:14" ht="57" customHeight="1" x14ac:dyDescent="0.25">
      <c r="B26" s="20" t="s">
        <v>35</v>
      </c>
      <c r="C26" s="34" t="s">
        <v>98</v>
      </c>
      <c r="D26" s="35"/>
      <c r="E26" s="11" t="s">
        <v>152</v>
      </c>
      <c r="F26" s="33">
        <v>3</v>
      </c>
      <c r="G26" s="33"/>
      <c r="H26" s="33"/>
      <c r="I26" s="36"/>
      <c r="J26" s="36"/>
      <c r="K26" s="36"/>
      <c r="L26" s="17">
        <f t="shared" si="0"/>
        <v>0</v>
      </c>
      <c r="M26" s="4"/>
      <c r="N26" s="9"/>
    </row>
    <row r="27" spans="2:14" ht="81" customHeight="1" x14ac:dyDescent="0.25">
      <c r="B27" s="20" t="s">
        <v>36</v>
      </c>
      <c r="C27" s="34" t="s">
        <v>99</v>
      </c>
      <c r="D27" s="35"/>
      <c r="E27" s="11" t="s">
        <v>151</v>
      </c>
      <c r="F27" s="33">
        <v>3</v>
      </c>
      <c r="G27" s="33"/>
      <c r="H27" s="33"/>
      <c r="I27" s="36"/>
      <c r="J27" s="36"/>
      <c r="K27" s="36"/>
      <c r="L27" s="17">
        <f t="shared" si="0"/>
        <v>0</v>
      </c>
      <c r="M27" s="4"/>
      <c r="N27" s="9"/>
    </row>
    <row r="28" spans="2:14" ht="93.75" customHeight="1" x14ac:dyDescent="0.25">
      <c r="B28" s="20" t="s">
        <v>37</v>
      </c>
      <c r="C28" s="34" t="s">
        <v>153</v>
      </c>
      <c r="D28" s="35"/>
      <c r="E28" s="11" t="s">
        <v>152</v>
      </c>
      <c r="F28" s="33">
        <v>8</v>
      </c>
      <c r="G28" s="33"/>
      <c r="H28" s="33"/>
      <c r="I28" s="36"/>
      <c r="J28" s="36"/>
      <c r="K28" s="36"/>
      <c r="L28" s="17">
        <f t="shared" si="0"/>
        <v>0</v>
      </c>
      <c r="M28" s="4"/>
      <c r="N28" s="9"/>
    </row>
    <row r="29" spans="2:14" ht="94.5" customHeight="1" x14ac:dyDescent="0.25">
      <c r="B29" s="20" t="s">
        <v>38</v>
      </c>
      <c r="C29" s="34" t="s">
        <v>100</v>
      </c>
      <c r="D29" s="35"/>
      <c r="E29" s="11" t="s">
        <v>152</v>
      </c>
      <c r="F29" s="33">
        <v>1</v>
      </c>
      <c r="G29" s="33"/>
      <c r="H29" s="33"/>
      <c r="I29" s="36"/>
      <c r="J29" s="36"/>
      <c r="K29" s="36"/>
      <c r="L29" s="17">
        <f t="shared" si="0"/>
        <v>0</v>
      </c>
      <c r="M29" s="4"/>
      <c r="N29" s="9"/>
    </row>
    <row r="30" spans="2:14" ht="99" customHeight="1" x14ac:dyDescent="0.25">
      <c r="B30" s="20" t="s">
        <v>39</v>
      </c>
      <c r="C30" s="34" t="s">
        <v>101</v>
      </c>
      <c r="D30" s="35"/>
      <c r="E30" s="11" t="s">
        <v>152</v>
      </c>
      <c r="F30" s="33">
        <v>1</v>
      </c>
      <c r="G30" s="33"/>
      <c r="H30" s="33"/>
      <c r="I30" s="36"/>
      <c r="J30" s="36"/>
      <c r="K30" s="36"/>
      <c r="L30" s="17">
        <f t="shared" si="0"/>
        <v>0</v>
      </c>
      <c r="M30" s="4"/>
      <c r="N30" s="9"/>
    </row>
    <row r="31" spans="2:14" ht="130.5" customHeight="1" x14ac:dyDescent="0.25">
      <c r="B31" s="8" t="s">
        <v>40</v>
      </c>
      <c r="C31" s="34" t="s">
        <v>102</v>
      </c>
      <c r="D31" s="35"/>
      <c r="E31" s="11" t="s">
        <v>152</v>
      </c>
      <c r="F31" s="33">
        <v>1</v>
      </c>
      <c r="G31" s="33"/>
      <c r="H31" s="33"/>
      <c r="I31" s="36"/>
      <c r="J31" s="36"/>
      <c r="K31" s="36"/>
      <c r="L31" s="17">
        <f t="shared" si="0"/>
        <v>0</v>
      </c>
      <c r="M31" s="4"/>
      <c r="N31" s="9"/>
    </row>
    <row r="32" spans="2:14" ht="55.5" customHeight="1" x14ac:dyDescent="0.25">
      <c r="B32" s="8" t="s">
        <v>41</v>
      </c>
      <c r="C32" s="34" t="s">
        <v>103</v>
      </c>
      <c r="D32" s="35"/>
      <c r="E32" s="11" t="s">
        <v>152</v>
      </c>
      <c r="F32" s="33">
        <v>1</v>
      </c>
      <c r="G32" s="33"/>
      <c r="H32" s="33"/>
      <c r="I32" s="36"/>
      <c r="J32" s="36"/>
      <c r="K32" s="36"/>
      <c r="L32" s="17">
        <f t="shared" si="0"/>
        <v>0</v>
      </c>
      <c r="M32" s="4"/>
      <c r="N32" s="9"/>
    </row>
    <row r="33" spans="2:14" ht="130.5" customHeight="1" x14ac:dyDescent="0.25">
      <c r="B33" s="8" t="s">
        <v>42</v>
      </c>
      <c r="C33" s="34" t="s">
        <v>104</v>
      </c>
      <c r="D33" s="35"/>
      <c r="E33" s="11" t="s">
        <v>152</v>
      </c>
      <c r="F33" s="33">
        <v>2</v>
      </c>
      <c r="G33" s="33"/>
      <c r="H33" s="33"/>
      <c r="I33" s="36"/>
      <c r="J33" s="36"/>
      <c r="K33" s="36"/>
      <c r="L33" s="17">
        <f t="shared" si="0"/>
        <v>0</v>
      </c>
      <c r="M33" s="4"/>
      <c r="N33" s="9"/>
    </row>
    <row r="34" spans="2:14" ht="69" customHeight="1" x14ac:dyDescent="0.25">
      <c r="B34" s="8" t="s">
        <v>43</v>
      </c>
      <c r="C34" s="34" t="s">
        <v>105</v>
      </c>
      <c r="D34" s="35"/>
      <c r="E34" s="11" t="s">
        <v>152</v>
      </c>
      <c r="F34" s="33">
        <v>3</v>
      </c>
      <c r="G34" s="33"/>
      <c r="H34" s="33"/>
      <c r="I34" s="36"/>
      <c r="J34" s="36"/>
      <c r="K34" s="36"/>
      <c r="L34" s="17">
        <f t="shared" si="0"/>
        <v>0</v>
      </c>
      <c r="M34" s="4"/>
      <c r="N34" s="9"/>
    </row>
    <row r="35" spans="2:14" ht="110.25" customHeight="1" x14ac:dyDescent="0.25">
      <c r="B35" s="8" t="s">
        <v>44</v>
      </c>
      <c r="C35" s="34" t="s">
        <v>106</v>
      </c>
      <c r="D35" s="35"/>
      <c r="E35" s="11" t="s">
        <v>152</v>
      </c>
      <c r="F35" s="33">
        <v>2</v>
      </c>
      <c r="G35" s="33"/>
      <c r="H35" s="33"/>
      <c r="I35" s="36"/>
      <c r="J35" s="36"/>
      <c r="K35" s="36"/>
      <c r="L35" s="17">
        <f t="shared" si="0"/>
        <v>0</v>
      </c>
      <c r="M35" s="4"/>
      <c r="N35" s="9"/>
    </row>
    <row r="36" spans="2:14" ht="134.25" customHeight="1" x14ac:dyDescent="0.25">
      <c r="B36" s="8" t="s">
        <v>45</v>
      </c>
      <c r="C36" s="34" t="s">
        <v>107</v>
      </c>
      <c r="D36" s="35"/>
      <c r="E36" s="11" t="s">
        <v>152</v>
      </c>
      <c r="F36" s="33">
        <v>2</v>
      </c>
      <c r="G36" s="33"/>
      <c r="H36" s="33"/>
      <c r="I36" s="36"/>
      <c r="J36" s="36"/>
      <c r="K36" s="36"/>
      <c r="L36" s="17">
        <f t="shared" si="0"/>
        <v>0</v>
      </c>
      <c r="M36" s="4"/>
      <c r="N36" s="9"/>
    </row>
    <row r="37" spans="2:14" ht="108" customHeight="1" x14ac:dyDescent="0.25">
      <c r="B37" s="8" t="s">
        <v>46</v>
      </c>
      <c r="C37" s="34" t="s">
        <v>108</v>
      </c>
      <c r="D37" s="35"/>
      <c r="E37" s="11" t="s">
        <v>152</v>
      </c>
      <c r="F37" s="33">
        <v>2</v>
      </c>
      <c r="G37" s="33"/>
      <c r="H37" s="33"/>
      <c r="I37" s="36"/>
      <c r="J37" s="36"/>
      <c r="K37" s="36"/>
      <c r="L37" s="17">
        <f t="shared" si="0"/>
        <v>0</v>
      </c>
      <c r="M37" s="4"/>
      <c r="N37" s="9"/>
    </row>
    <row r="38" spans="2:14" ht="137.25" customHeight="1" x14ac:dyDescent="0.25">
      <c r="B38" s="8" t="s">
        <v>47</v>
      </c>
      <c r="C38" s="34" t="s">
        <v>109</v>
      </c>
      <c r="D38" s="35"/>
      <c r="E38" s="11" t="s">
        <v>152</v>
      </c>
      <c r="F38" s="33">
        <v>1</v>
      </c>
      <c r="G38" s="33"/>
      <c r="H38" s="33"/>
      <c r="I38" s="36"/>
      <c r="J38" s="36"/>
      <c r="K38" s="36"/>
      <c r="L38" s="17">
        <f t="shared" si="0"/>
        <v>0</v>
      </c>
      <c r="M38" s="4"/>
      <c r="N38" s="9"/>
    </row>
    <row r="39" spans="2:14" ht="87.75" customHeight="1" x14ac:dyDescent="0.25">
      <c r="B39" s="8" t="s">
        <v>48</v>
      </c>
      <c r="C39" s="34" t="s">
        <v>110</v>
      </c>
      <c r="D39" s="35"/>
      <c r="E39" s="11" t="s">
        <v>152</v>
      </c>
      <c r="F39" s="33">
        <v>2</v>
      </c>
      <c r="G39" s="33"/>
      <c r="H39" s="33"/>
      <c r="I39" s="36"/>
      <c r="J39" s="36"/>
      <c r="K39" s="36"/>
      <c r="L39" s="17">
        <f t="shared" si="0"/>
        <v>0</v>
      </c>
      <c r="M39" s="4"/>
      <c r="N39" s="9"/>
    </row>
    <row r="40" spans="2:14" ht="79.5" customHeight="1" x14ac:dyDescent="0.25">
      <c r="B40" s="8" t="s">
        <v>49</v>
      </c>
      <c r="C40" s="34" t="s">
        <v>111</v>
      </c>
      <c r="D40" s="35"/>
      <c r="E40" s="11" t="s">
        <v>152</v>
      </c>
      <c r="F40" s="33">
        <v>2</v>
      </c>
      <c r="G40" s="33"/>
      <c r="H40" s="33"/>
      <c r="I40" s="36"/>
      <c r="J40" s="36"/>
      <c r="K40" s="36"/>
      <c r="L40" s="17">
        <f t="shared" si="0"/>
        <v>0</v>
      </c>
      <c r="M40" s="4"/>
      <c r="N40" s="9"/>
    </row>
    <row r="41" spans="2:14" ht="67.5" customHeight="1" x14ac:dyDescent="0.25">
      <c r="B41" s="8" t="s">
        <v>50</v>
      </c>
      <c r="C41" s="34" t="s">
        <v>112</v>
      </c>
      <c r="D41" s="35"/>
      <c r="E41" s="11" t="s">
        <v>152</v>
      </c>
      <c r="F41" s="33">
        <v>1</v>
      </c>
      <c r="G41" s="33"/>
      <c r="H41" s="33"/>
      <c r="I41" s="36"/>
      <c r="J41" s="36"/>
      <c r="K41" s="36"/>
      <c r="L41" s="17">
        <f t="shared" si="0"/>
        <v>0</v>
      </c>
      <c r="M41" s="4"/>
      <c r="N41" s="9"/>
    </row>
    <row r="42" spans="2:14" ht="118.5" customHeight="1" x14ac:dyDescent="0.25">
      <c r="B42" s="8" t="s">
        <v>51</v>
      </c>
      <c r="C42" s="34" t="s">
        <v>113</v>
      </c>
      <c r="D42" s="35"/>
      <c r="E42" s="11" t="s">
        <v>151</v>
      </c>
      <c r="F42" s="33">
        <v>1</v>
      </c>
      <c r="G42" s="33"/>
      <c r="H42" s="33"/>
      <c r="I42" s="36"/>
      <c r="J42" s="36"/>
      <c r="K42" s="36"/>
      <c r="L42" s="17">
        <f t="shared" si="0"/>
        <v>0</v>
      </c>
      <c r="M42" s="4"/>
      <c r="N42" s="9"/>
    </row>
    <row r="43" spans="2:14" ht="33" customHeight="1" x14ac:dyDescent="0.25">
      <c r="B43" s="8" t="s">
        <v>52</v>
      </c>
      <c r="C43" s="34" t="s">
        <v>114</v>
      </c>
      <c r="D43" s="35"/>
      <c r="E43" s="11" t="s">
        <v>151</v>
      </c>
      <c r="F43" s="33">
        <v>1</v>
      </c>
      <c r="G43" s="33"/>
      <c r="H43" s="33"/>
      <c r="I43" s="36"/>
      <c r="J43" s="36"/>
      <c r="K43" s="36"/>
      <c r="L43" s="17">
        <f t="shared" si="0"/>
        <v>0</v>
      </c>
      <c r="M43" s="4"/>
      <c r="N43" s="9"/>
    </row>
    <row r="44" spans="2:14" ht="52.5" customHeight="1" x14ac:dyDescent="0.25">
      <c r="B44" s="8" t="s">
        <v>53</v>
      </c>
      <c r="C44" s="34" t="s">
        <v>115</v>
      </c>
      <c r="D44" s="35"/>
      <c r="E44" s="11" t="s">
        <v>151</v>
      </c>
      <c r="F44" s="33">
        <v>2</v>
      </c>
      <c r="G44" s="33"/>
      <c r="H44" s="33"/>
      <c r="I44" s="36"/>
      <c r="J44" s="36"/>
      <c r="K44" s="36"/>
      <c r="L44" s="17">
        <f t="shared" si="0"/>
        <v>0</v>
      </c>
      <c r="M44" s="4"/>
      <c r="N44" s="9"/>
    </row>
    <row r="45" spans="2:14" ht="60.75" customHeight="1" x14ac:dyDescent="0.25">
      <c r="B45" s="8" t="s">
        <v>54</v>
      </c>
      <c r="C45" s="34" t="s">
        <v>116</v>
      </c>
      <c r="D45" s="35"/>
      <c r="E45" s="11" t="s">
        <v>151</v>
      </c>
      <c r="F45" s="33">
        <v>4</v>
      </c>
      <c r="G45" s="33"/>
      <c r="H45" s="33"/>
      <c r="I45" s="36"/>
      <c r="J45" s="36"/>
      <c r="K45" s="36"/>
      <c r="L45" s="17">
        <f t="shared" si="0"/>
        <v>0</v>
      </c>
      <c r="M45" s="4"/>
      <c r="N45" s="9"/>
    </row>
    <row r="46" spans="2:14" ht="45" customHeight="1" x14ac:dyDescent="0.25">
      <c r="B46" s="8" t="s">
        <v>55</v>
      </c>
      <c r="C46" s="34" t="s">
        <v>117</v>
      </c>
      <c r="D46" s="35"/>
      <c r="E46" s="11" t="s">
        <v>151</v>
      </c>
      <c r="F46" s="33">
        <v>2</v>
      </c>
      <c r="G46" s="33"/>
      <c r="H46" s="33"/>
      <c r="I46" s="36"/>
      <c r="J46" s="36"/>
      <c r="K46" s="36"/>
      <c r="L46" s="17">
        <f t="shared" si="0"/>
        <v>0</v>
      </c>
      <c r="M46" s="4"/>
      <c r="N46" s="9"/>
    </row>
    <row r="47" spans="2:14" ht="42.75" customHeight="1" x14ac:dyDescent="0.25">
      <c r="B47" s="8" t="s">
        <v>56</v>
      </c>
      <c r="C47" s="34" t="s">
        <v>118</v>
      </c>
      <c r="D47" s="35"/>
      <c r="E47" s="11" t="s">
        <v>151</v>
      </c>
      <c r="F47" s="33">
        <v>10</v>
      </c>
      <c r="G47" s="33"/>
      <c r="H47" s="33"/>
      <c r="I47" s="36"/>
      <c r="J47" s="36"/>
      <c r="K47" s="36"/>
      <c r="L47" s="17">
        <f t="shared" si="0"/>
        <v>0</v>
      </c>
      <c r="M47" s="4"/>
      <c r="N47" s="9"/>
    </row>
    <row r="48" spans="2:14" ht="70.5" customHeight="1" x14ac:dyDescent="0.25">
      <c r="B48" s="8" t="s">
        <v>57</v>
      </c>
      <c r="C48" s="34" t="s">
        <v>119</v>
      </c>
      <c r="D48" s="35"/>
      <c r="E48" s="11" t="s">
        <v>151</v>
      </c>
      <c r="F48" s="33">
        <v>3</v>
      </c>
      <c r="G48" s="33"/>
      <c r="H48" s="33"/>
      <c r="I48" s="36"/>
      <c r="J48" s="36"/>
      <c r="K48" s="36"/>
      <c r="L48" s="17">
        <f t="shared" si="0"/>
        <v>0</v>
      </c>
      <c r="M48" s="4"/>
      <c r="N48" s="9"/>
    </row>
    <row r="49" spans="2:14" ht="78" customHeight="1" x14ac:dyDescent="0.25">
      <c r="B49" s="8" t="s">
        <v>58</v>
      </c>
      <c r="C49" s="34" t="s">
        <v>120</v>
      </c>
      <c r="D49" s="35"/>
      <c r="E49" s="11" t="s">
        <v>151</v>
      </c>
      <c r="F49" s="33">
        <v>3</v>
      </c>
      <c r="G49" s="33"/>
      <c r="H49" s="33"/>
      <c r="I49" s="36"/>
      <c r="J49" s="36"/>
      <c r="K49" s="36"/>
      <c r="L49" s="17">
        <f t="shared" si="0"/>
        <v>0</v>
      </c>
      <c r="M49" s="4"/>
      <c r="N49" s="9"/>
    </row>
    <row r="50" spans="2:14" ht="76.5" customHeight="1" x14ac:dyDescent="0.25">
      <c r="B50" s="8" t="s">
        <v>59</v>
      </c>
      <c r="C50" s="34" t="s">
        <v>121</v>
      </c>
      <c r="D50" s="35"/>
      <c r="E50" s="11" t="s">
        <v>151</v>
      </c>
      <c r="F50" s="33">
        <v>3</v>
      </c>
      <c r="G50" s="33"/>
      <c r="H50" s="33"/>
      <c r="I50" s="36"/>
      <c r="J50" s="36"/>
      <c r="K50" s="36"/>
      <c r="L50" s="17">
        <f t="shared" si="0"/>
        <v>0</v>
      </c>
      <c r="M50" s="4"/>
      <c r="N50" s="9"/>
    </row>
    <row r="51" spans="2:14" ht="84" customHeight="1" x14ac:dyDescent="0.25">
      <c r="B51" s="8" t="s">
        <v>60</v>
      </c>
      <c r="C51" s="34" t="s">
        <v>122</v>
      </c>
      <c r="D51" s="35"/>
      <c r="E51" s="11" t="s">
        <v>151</v>
      </c>
      <c r="F51" s="33">
        <v>1</v>
      </c>
      <c r="G51" s="33"/>
      <c r="H51" s="33"/>
      <c r="I51" s="36"/>
      <c r="J51" s="36"/>
      <c r="K51" s="36"/>
      <c r="L51" s="17">
        <f t="shared" si="0"/>
        <v>0</v>
      </c>
      <c r="M51" s="4"/>
      <c r="N51" s="9"/>
    </row>
    <row r="52" spans="2:14" ht="78.75" customHeight="1" x14ac:dyDescent="0.25">
      <c r="B52" s="8" t="s">
        <v>61</v>
      </c>
      <c r="C52" s="34" t="s">
        <v>123</v>
      </c>
      <c r="D52" s="35"/>
      <c r="E52" s="11" t="s">
        <v>151</v>
      </c>
      <c r="F52" s="33">
        <v>1</v>
      </c>
      <c r="G52" s="33"/>
      <c r="H52" s="33"/>
      <c r="I52" s="36"/>
      <c r="J52" s="36"/>
      <c r="K52" s="36"/>
      <c r="L52" s="17">
        <f t="shared" si="0"/>
        <v>0</v>
      </c>
      <c r="M52" s="4"/>
      <c r="N52" s="9"/>
    </row>
    <row r="53" spans="2:14" ht="79.5" customHeight="1" x14ac:dyDescent="0.25">
      <c r="B53" s="8" t="s">
        <v>62</v>
      </c>
      <c r="C53" s="34" t="s">
        <v>124</v>
      </c>
      <c r="D53" s="35"/>
      <c r="E53" s="11" t="s">
        <v>151</v>
      </c>
      <c r="F53" s="33">
        <v>1</v>
      </c>
      <c r="G53" s="33"/>
      <c r="H53" s="33"/>
      <c r="I53" s="36"/>
      <c r="J53" s="36"/>
      <c r="K53" s="36"/>
      <c r="L53" s="17">
        <f t="shared" si="0"/>
        <v>0</v>
      </c>
      <c r="M53" s="4"/>
      <c r="N53" s="9"/>
    </row>
    <row r="54" spans="2:14" ht="81.75" customHeight="1" x14ac:dyDescent="0.25">
      <c r="B54" s="8" t="s">
        <v>63</v>
      </c>
      <c r="C54" s="34" t="s">
        <v>138</v>
      </c>
      <c r="D54" s="35"/>
      <c r="E54" s="11" t="s">
        <v>151</v>
      </c>
      <c r="F54" s="33">
        <v>1</v>
      </c>
      <c r="G54" s="33"/>
      <c r="H54" s="33"/>
      <c r="I54" s="36"/>
      <c r="J54" s="36"/>
      <c r="K54" s="36"/>
      <c r="L54" s="17">
        <f t="shared" si="0"/>
        <v>0</v>
      </c>
      <c r="M54" s="4"/>
      <c r="N54" s="9"/>
    </row>
    <row r="55" spans="2:14" ht="81" customHeight="1" x14ac:dyDescent="0.25">
      <c r="B55" s="8" t="s">
        <v>64</v>
      </c>
      <c r="C55" s="34" t="s">
        <v>139</v>
      </c>
      <c r="D55" s="35"/>
      <c r="E55" s="11" t="s">
        <v>151</v>
      </c>
      <c r="F55" s="33">
        <v>10</v>
      </c>
      <c r="G55" s="33"/>
      <c r="H55" s="33"/>
      <c r="I55" s="36"/>
      <c r="J55" s="36"/>
      <c r="K55" s="36"/>
      <c r="L55" s="17">
        <f t="shared" si="0"/>
        <v>0</v>
      </c>
      <c r="M55" s="4"/>
      <c r="N55" s="9"/>
    </row>
    <row r="56" spans="2:14" ht="81" customHeight="1" x14ac:dyDescent="0.25">
      <c r="B56" s="8" t="s">
        <v>65</v>
      </c>
      <c r="C56" s="34" t="s">
        <v>140</v>
      </c>
      <c r="D56" s="35"/>
      <c r="E56" s="11" t="s">
        <v>151</v>
      </c>
      <c r="F56" s="33">
        <v>2</v>
      </c>
      <c r="G56" s="33"/>
      <c r="H56" s="33"/>
      <c r="I56" s="36"/>
      <c r="J56" s="36"/>
      <c r="K56" s="36"/>
      <c r="L56" s="17">
        <f t="shared" si="0"/>
        <v>0</v>
      </c>
      <c r="M56" s="4"/>
      <c r="N56" s="9"/>
    </row>
    <row r="57" spans="2:14" ht="90" customHeight="1" x14ac:dyDescent="0.25">
      <c r="B57" s="8" t="s">
        <v>66</v>
      </c>
      <c r="C57" s="34" t="s">
        <v>141</v>
      </c>
      <c r="D57" s="35"/>
      <c r="E57" s="11" t="s">
        <v>151</v>
      </c>
      <c r="F57" s="33">
        <v>5</v>
      </c>
      <c r="G57" s="33"/>
      <c r="H57" s="33"/>
      <c r="I57" s="36"/>
      <c r="J57" s="36"/>
      <c r="K57" s="36"/>
      <c r="L57" s="17">
        <f t="shared" si="0"/>
        <v>0</v>
      </c>
      <c r="M57" s="4"/>
      <c r="N57" s="9"/>
    </row>
    <row r="58" spans="2:14" ht="56.25" customHeight="1" x14ac:dyDescent="0.25">
      <c r="B58" s="8" t="s">
        <v>67</v>
      </c>
      <c r="C58" s="34" t="s">
        <v>142</v>
      </c>
      <c r="D58" s="35"/>
      <c r="E58" s="11" t="s">
        <v>151</v>
      </c>
      <c r="F58" s="33">
        <v>4</v>
      </c>
      <c r="G58" s="33"/>
      <c r="H58" s="33"/>
      <c r="I58" s="36"/>
      <c r="J58" s="36"/>
      <c r="K58" s="36"/>
      <c r="L58" s="17">
        <f t="shared" si="0"/>
        <v>0</v>
      </c>
      <c r="M58" s="4"/>
      <c r="N58" s="9"/>
    </row>
    <row r="59" spans="2:14" ht="90.75" customHeight="1" x14ac:dyDescent="0.25">
      <c r="B59" s="8" t="s">
        <v>68</v>
      </c>
      <c r="C59" s="34" t="s">
        <v>143</v>
      </c>
      <c r="D59" s="35"/>
      <c r="E59" s="11" t="s">
        <v>152</v>
      </c>
      <c r="F59" s="33">
        <v>5</v>
      </c>
      <c r="G59" s="33"/>
      <c r="H59" s="33"/>
      <c r="I59" s="36"/>
      <c r="J59" s="36"/>
      <c r="K59" s="36"/>
      <c r="L59" s="17">
        <f t="shared" si="0"/>
        <v>0</v>
      </c>
      <c r="M59" s="4"/>
      <c r="N59" s="9"/>
    </row>
    <row r="60" spans="2:14" ht="54" customHeight="1" x14ac:dyDescent="0.25">
      <c r="B60" s="8" t="s">
        <v>69</v>
      </c>
      <c r="C60" s="34" t="s">
        <v>103</v>
      </c>
      <c r="D60" s="35"/>
      <c r="E60" s="11" t="s">
        <v>152</v>
      </c>
      <c r="F60" s="33">
        <v>5</v>
      </c>
      <c r="G60" s="33"/>
      <c r="H60" s="33"/>
      <c r="I60" s="36"/>
      <c r="J60" s="36"/>
      <c r="K60" s="36"/>
      <c r="L60" s="17">
        <f t="shared" si="0"/>
        <v>0</v>
      </c>
      <c r="M60" s="4"/>
      <c r="N60" s="9"/>
    </row>
    <row r="61" spans="2:14" ht="65.25" customHeight="1" x14ac:dyDescent="0.25">
      <c r="B61" s="8" t="s">
        <v>70</v>
      </c>
      <c r="C61" s="34" t="s">
        <v>144</v>
      </c>
      <c r="D61" s="35"/>
      <c r="E61" s="11" t="s">
        <v>152</v>
      </c>
      <c r="F61" s="33">
        <v>5</v>
      </c>
      <c r="G61" s="33"/>
      <c r="H61" s="33"/>
      <c r="I61" s="36"/>
      <c r="J61" s="36"/>
      <c r="K61" s="36"/>
      <c r="L61" s="17">
        <f t="shared" si="0"/>
        <v>0</v>
      </c>
      <c r="M61" s="4"/>
      <c r="N61" s="9"/>
    </row>
    <row r="62" spans="2:14" ht="66.75" customHeight="1" x14ac:dyDescent="0.25">
      <c r="B62" s="8" t="s">
        <v>71</v>
      </c>
      <c r="C62" s="34" t="s">
        <v>145</v>
      </c>
      <c r="D62" s="35"/>
      <c r="E62" s="11" t="s">
        <v>152</v>
      </c>
      <c r="F62" s="33">
        <v>2</v>
      </c>
      <c r="G62" s="33"/>
      <c r="H62" s="33"/>
      <c r="I62" s="36"/>
      <c r="J62" s="36"/>
      <c r="K62" s="36"/>
      <c r="L62" s="17">
        <f t="shared" si="0"/>
        <v>0</v>
      </c>
      <c r="M62" s="4"/>
      <c r="N62" s="9"/>
    </row>
    <row r="63" spans="2:14" ht="55.5" customHeight="1" x14ac:dyDescent="0.25">
      <c r="B63" s="8" t="s">
        <v>72</v>
      </c>
      <c r="C63" s="34" t="s">
        <v>146</v>
      </c>
      <c r="D63" s="35"/>
      <c r="E63" s="11" t="s">
        <v>152</v>
      </c>
      <c r="F63" s="33">
        <v>4</v>
      </c>
      <c r="G63" s="33"/>
      <c r="H63" s="33"/>
      <c r="I63" s="36"/>
      <c r="J63" s="36"/>
      <c r="K63" s="36"/>
      <c r="L63" s="17">
        <f t="shared" si="0"/>
        <v>0</v>
      </c>
      <c r="M63" s="4"/>
      <c r="N63" s="9"/>
    </row>
    <row r="64" spans="2:14" ht="56.25" customHeight="1" x14ac:dyDescent="0.25">
      <c r="B64" s="8" t="s">
        <v>73</v>
      </c>
      <c r="C64" s="34" t="s">
        <v>147</v>
      </c>
      <c r="D64" s="35"/>
      <c r="E64" s="11" t="s">
        <v>152</v>
      </c>
      <c r="F64" s="33">
        <v>1</v>
      </c>
      <c r="G64" s="33"/>
      <c r="H64" s="33"/>
      <c r="I64" s="36"/>
      <c r="J64" s="36"/>
      <c r="K64" s="36"/>
      <c r="L64" s="17">
        <f t="shared" si="0"/>
        <v>0</v>
      </c>
      <c r="M64" s="4"/>
      <c r="N64" s="9"/>
    </row>
    <row r="65" spans="2:14" ht="198" customHeight="1" x14ac:dyDescent="0.25">
      <c r="B65" s="8" t="s">
        <v>74</v>
      </c>
      <c r="C65" s="34" t="s">
        <v>148</v>
      </c>
      <c r="D65" s="35"/>
      <c r="E65" s="11" t="s">
        <v>152</v>
      </c>
      <c r="F65" s="33">
        <v>5</v>
      </c>
      <c r="G65" s="33"/>
      <c r="H65" s="33"/>
      <c r="I65" s="36"/>
      <c r="J65" s="36"/>
      <c r="K65" s="36"/>
      <c r="L65" s="17">
        <f t="shared" si="0"/>
        <v>0</v>
      </c>
      <c r="M65" s="4"/>
      <c r="N65" s="9"/>
    </row>
    <row r="66" spans="2:14" ht="198.75" customHeight="1" x14ac:dyDescent="0.25">
      <c r="B66" s="8" t="s">
        <v>75</v>
      </c>
      <c r="C66" s="34" t="s">
        <v>149</v>
      </c>
      <c r="D66" s="35"/>
      <c r="E66" s="11" t="s">
        <v>152</v>
      </c>
      <c r="F66" s="33">
        <v>5</v>
      </c>
      <c r="G66" s="33"/>
      <c r="H66" s="33"/>
      <c r="I66" s="36"/>
      <c r="J66" s="36"/>
      <c r="K66" s="36"/>
      <c r="L66" s="17">
        <f t="shared" si="0"/>
        <v>0</v>
      </c>
      <c r="M66" s="4"/>
      <c r="N66" s="9"/>
    </row>
    <row r="67" spans="2:14" ht="186.75" customHeight="1" x14ac:dyDescent="0.25">
      <c r="B67" s="8" t="s">
        <v>76</v>
      </c>
      <c r="C67" s="34" t="s">
        <v>150</v>
      </c>
      <c r="D67" s="35"/>
      <c r="E67" s="11" t="s">
        <v>152</v>
      </c>
      <c r="F67" s="33">
        <v>5</v>
      </c>
      <c r="G67" s="33"/>
      <c r="H67" s="33"/>
      <c r="I67" s="36"/>
      <c r="J67" s="36"/>
      <c r="K67" s="36"/>
      <c r="L67" s="17">
        <f t="shared" si="0"/>
        <v>0</v>
      </c>
      <c r="M67" s="4"/>
      <c r="N67" s="9"/>
    </row>
    <row r="68" spans="2:14" ht="198" customHeight="1" x14ac:dyDescent="0.25">
      <c r="B68" s="8" t="s">
        <v>77</v>
      </c>
      <c r="C68" s="34" t="s">
        <v>137</v>
      </c>
      <c r="D68" s="35"/>
      <c r="E68" s="11" t="s">
        <v>152</v>
      </c>
      <c r="F68" s="33">
        <v>5</v>
      </c>
      <c r="G68" s="33"/>
      <c r="H68" s="33"/>
      <c r="I68" s="36"/>
      <c r="J68" s="36"/>
      <c r="K68" s="36"/>
      <c r="L68" s="17">
        <f t="shared" si="0"/>
        <v>0</v>
      </c>
      <c r="M68" s="4"/>
      <c r="N68" s="9"/>
    </row>
    <row r="69" spans="2:14" ht="110.25" customHeight="1" x14ac:dyDescent="0.25">
      <c r="B69" s="8" t="s">
        <v>78</v>
      </c>
      <c r="C69" s="34" t="s">
        <v>136</v>
      </c>
      <c r="D69" s="35"/>
      <c r="E69" s="11" t="s">
        <v>152</v>
      </c>
      <c r="F69" s="33">
        <v>50</v>
      </c>
      <c r="G69" s="33"/>
      <c r="H69" s="33"/>
      <c r="I69" s="36"/>
      <c r="J69" s="36"/>
      <c r="K69" s="36"/>
      <c r="L69" s="17">
        <f t="shared" si="0"/>
        <v>0</v>
      </c>
      <c r="M69" s="4"/>
      <c r="N69" s="9"/>
    </row>
    <row r="70" spans="2:14" ht="102.75" customHeight="1" x14ac:dyDescent="0.25">
      <c r="B70" s="8" t="s">
        <v>79</v>
      </c>
      <c r="C70" s="34" t="s">
        <v>135</v>
      </c>
      <c r="D70" s="35"/>
      <c r="E70" s="11" t="s">
        <v>152</v>
      </c>
      <c r="F70" s="33">
        <v>50</v>
      </c>
      <c r="G70" s="33"/>
      <c r="H70" s="33"/>
      <c r="I70" s="36"/>
      <c r="J70" s="36"/>
      <c r="K70" s="36"/>
      <c r="L70" s="17">
        <f t="shared" si="0"/>
        <v>0</v>
      </c>
      <c r="M70" s="4"/>
      <c r="N70" s="9"/>
    </row>
    <row r="71" spans="2:14" ht="108" customHeight="1" x14ac:dyDescent="0.25">
      <c r="B71" s="8" t="s">
        <v>80</v>
      </c>
      <c r="C71" s="34" t="s">
        <v>134</v>
      </c>
      <c r="D71" s="35"/>
      <c r="E71" s="11" t="s">
        <v>152</v>
      </c>
      <c r="F71" s="33">
        <v>20</v>
      </c>
      <c r="G71" s="33"/>
      <c r="H71" s="33"/>
      <c r="I71" s="36"/>
      <c r="J71" s="36"/>
      <c r="K71" s="36"/>
      <c r="L71" s="17">
        <f t="shared" si="0"/>
        <v>0</v>
      </c>
      <c r="M71" s="4"/>
      <c r="N71" s="9"/>
    </row>
    <row r="72" spans="2:14" ht="80.25" customHeight="1" x14ac:dyDescent="0.25">
      <c r="B72" s="8" t="s">
        <v>81</v>
      </c>
      <c r="C72" s="34" t="s">
        <v>133</v>
      </c>
      <c r="D72" s="35"/>
      <c r="E72" s="11" t="s">
        <v>152</v>
      </c>
      <c r="F72" s="33">
        <v>4</v>
      </c>
      <c r="G72" s="33"/>
      <c r="H72" s="33"/>
      <c r="I72" s="36"/>
      <c r="J72" s="36"/>
      <c r="K72" s="36"/>
      <c r="L72" s="17">
        <f t="shared" si="0"/>
        <v>0</v>
      </c>
      <c r="M72" s="4"/>
      <c r="N72" s="9"/>
    </row>
    <row r="73" spans="2:14" ht="194.25" customHeight="1" x14ac:dyDescent="0.25">
      <c r="B73" s="8" t="s">
        <v>82</v>
      </c>
      <c r="C73" s="34" t="s">
        <v>132</v>
      </c>
      <c r="D73" s="35"/>
      <c r="E73" s="11" t="s">
        <v>152</v>
      </c>
      <c r="F73" s="33">
        <v>5</v>
      </c>
      <c r="G73" s="33"/>
      <c r="H73" s="33"/>
      <c r="I73" s="36"/>
      <c r="J73" s="36"/>
      <c r="K73" s="36"/>
      <c r="L73" s="17">
        <f t="shared" si="0"/>
        <v>0</v>
      </c>
      <c r="M73" s="4"/>
      <c r="N73" s="9"/>
    </row>
    <row r="74" spans="2:14" ht="197.25" customHeight="1" x14ac:dyDescent="0.25">
      <c r="B74" s="8" t="s">
        <v>83</v>
      </c>
      <c r="C74" s="34" t="s">
        <v>131</v>
      </c>
      <c r="D74" s="35"/>
      <c r="E74" s="11" t="s">
        <v>152</v>
      </c>
      <c r="F74" s="33">
        <v>10</v>
      </c>
      <c r="G74" s="37"/>
      <c r="H74" s="18"/>
      <c r="I74" s="36"/>
      <c r="J74" s="36"/>
      <c r="K74" s="36"/>
      <c r="L74" s="17">
        <f t="shared" si="0"/>
        <v>0</v>
      </c>
      <c r="M74" s="4"/>
      <c r="N74" s="9"/>
    </row>
    <row r="75" spans="2:14" ht="198" customHeight="1" x14ac:dyDescent="0.25">
      <c r="B75" s="8" t="s">
        <v>84</v>
      </c>
      <c r="C75" s="34" t="s">
        <v>130</v>
      </c>
      <c r="D75" s="35"/>
      <c r="E75" s="11" t="s">
        <v>152</v>
      </c>
      <c r="F75" s="33">
        <v>5</v>
      </c>
      <c r="G75" s="37"/>
      <c r="H75" s="18"/>
      <c r="I75" s="36"/>
      <c r="J75" s="36"/>
      <c r="K75" s="36"/>
      <c r="L75" s="17">
        <f t="shared" si="0"/>
        <v>0</v>
      </c>
      <c r="M75" s="4"/>
      <c r="N75" s="9"/>
    </row>
    <row r="76" spans="2:14" ht="201" customHeight="1" x14ac:dyDescent="0.25">
      <c r="B76" s="8" t="s">
        <v>85</v>
      </c>
      <c r="C76" s="34" t="s">
        <v>129</v>
      </c>
      <c r="D76" s="35"/>
      <c r="E76" s="11" t="s">
        <v>152</v>
      </c>
      <c r="F76" s="33">
        <v>5</v>
      </c>
      <c r="G76" s="37"/>
      <c r="H76" s="18"/>
      <c r="I76" s="36"/>
      <c r="J76" s="36"/>
      <c r="K76" s="36"/>
      <c r="L76" s="17">
        <f t="shared" si="0"/>
        <v>0</v>
      </c>
      <c r="M76" s="4"/>
      <c r="N76" s="9"/>
    </row>
    <row r="77" spans="2:14" ht="91.5" customHeight="1" x14ac:dyDescent="0.25">
      <c r="B77" s="8" t="s">
        <v>86</v>
      </c>
      <c r="C77" s="34" t="s">
        <v>128</v>
      </c>
      <c r="D77" s="35"/>
      <c r="E77" s="11" t="s">
        <v>152</v>
      </c>
      <c r="F77" s="33">
        <v>5</v>
      </c>
      <c r="G77" s="37"/>
      <c r="H77" s="18"/>
      <c r="I77" s="36"/>
      <c r="J77" s="36"/>
      <c r="K77" s="36"/>
      <c r="L77" s="17">
        <f t="shared" si="0"/>
        <v>0</v>
      </c>
      <c r="M77" s="4"/>
      <c r="N77" s="9"/>
    </row>
    <row r="78" spans="2:14" ht="79.5" customHeight="1" x14ac:dyDescent="0.25">
      <c r="B78" s="8" t="s">
        <v>87</v>
      </c>
      <c r="C78" s="34" t="s">
        <v>127</v>
      </c>
      <c r="D78" s="35"/>
      <c r="E78" s="11" t="s">
        <v>152</v>
      </c>
      <c r="F78" s="33">
        <v>15</v>
      </c>
      <c r="G78" s="37"/>
      <c r="H78" s="18"/>
      <c r="I78" s="36"/>
      <c r="J78" s="36"/>
      <c r="K78" s="36"/>
      <c r="L78" s="17">
        <f t="shared" si="0"/>
        <v>0</v>
      </c>
      <c r="M78" s="4"/>
      <c r="N78" s="9"/>
    </row>
    <row r="79" spans="2:14" ht="155.25" customHeight="1" x14ac:dyDescent="0.25">
      <c r="B79" s="8" t="s">
        <v>88</v>
      </c>
      <c r="C79" s="34" t="s">
        <v>126</v>
      </c>
      <c r="D79" s="35"/>
      <c r="E79" s="11" t="s">
        <v>152</v>
      </c>
      <c r="F79" s="33">
        <v>5</v>
      </c>
      <c r="G79" s="37"/>
      <c r="H79" s="18"/>
      <c r="I79" s="36"/>
      <c r="J79" s="36"/>
      <c r="K79" s="36"/>
      <c r="L79" s="17">
        <f t="shared" si="0"/>
        <v>0</v>
      </c>
      <c r="M79" s="4"/>
      <c r="N79" s="9"/>
    </row>
    <row r="80" spans="2:14" ht="159" customHeight="1" x14ac:dyDescent="0.25">
      <c r="B80" s="8">
        <v>62</v>
      </c>
      <c r="C80" s="34" t="s">
        <v>125</v>
      </c>
      <c r="D80" s="35"/>
      <c r="E80" s="11" t="s">
        <v>152</v>
      </c>
      <c r="F80" s="33">
        <v>5</v>
      </c>
      <c r="G80" s="33"/>
      <c r="H80" s="33"/>
      <c r="I80" s="36"/>
      <c r="J80" s="36"/>
      <c r="K80" s="36"/>
      <c r="L80" s="17">
        <f t="shared" si="0"/>
        <v>0</v>
      </c>
      <c r="M80" s="4"/>
      <c r="N80" s="9"/>
    </row>
    <row r="81" spans="2:14" ht="64.5" customHeight="1" x14ac:dyDescent="0.25">
      <c r="B81" s="8" t="s">
        <v>89</v>
      </c>
      <c r="C81" s="34" t="s">
        <v>158</v>
      </c>
      <c r="D81" s="35"/>
      <c r="E81" s="11" t="s">
        <v>152</v>
      </c>
      <c r="F81" s="33">
        <v>15</v>
      </c>
      <c r="G81" s="37"/>
      <c r="H81" s="18"/>
      <c r="I81" s="36"/>
      <c r="J81" s="36"/>
      <c r="K81" s="36"/>
      <c r="L81" s="17">
        <f t="shared" si="0"/>
        <v>0</v>
      </c>
      <c r="M81" s="4"/>
      <c r="N81" s="9"/>
    </row>
    <row r="82" spans="2:14" ht="63" customHeight="1" x14ac:dyDescent="0.25">
      <c r="B82" s="8" t="s">
        <v>90</v>
      </c>
      <c r="C82" s="34" t="s">
        <v>159</v>
      </c>
      <c r="D82" s="35"/>
      <c r="E82" s="11" t="s">
        <v>152</v>
      </c>
      <c r="F82" s="39">
        <v>15</v>
      </c>
      <c r="G82" s="39"/>
      <c r="H82" s="39"/>
      <c r="I82" s="36"/>
      <c r="J82" s="36"/>
      <c r="K82" s="36"/>
      <c r="L82" s="17">
        <f t="shared" si="0"/>
        <v>0</v>
      </c>
      <c r="M82" s="4"/>
      <c r="N82" s="9"/>
    </row>
    <row r="83" spans="2:14" ht="65.25" customHeight="1" thickBot="1" x14ac:dyDescent="0.3">
      <c r="B83" s="21" t="s">
        <v>91</v>
      </c>
      <c r="C83" s="92" t="s">
        <v>160</v>
      </c>
      <c r="D83" s="93"/>
      <c r="E83" s="22" t="s">
        <v>152</v>
      </c>
      <c r="F83" s="90">
        <v>5</v>
      </c>
      <c r="G83" s="90"/>
      <c r="H83" s="90"/>
      <c r="I83" s="38"/>
      <c r="J83" s="38"/>
      <c r="K83" s="38"/>
      <c r="L83" s="23">
        <f t="shared" si="0"/>
        <v>0</v>
      </c>
      <c r="M83" s="24"/>
      <c r="N83" s="25"/>
    </row>
    <row r="84" spans="2:14" ht="28.5" customHeight="1" thickBot="1" x14ac:dyDescent="0.3">
      <c r="B84" s="82" t="s">
        <v>154</v>
      </c>
      <c r="C84" s="82"/>
      <c r="D84" s="82"/>
      <c r="E84" s="82"/>
      <c r="F84" s="82"/>
      <c r="G84" s="82"/>
      <c r="H84" s="82"/>
      <c r="I84" s="83"/>
      <c r="J84" s="83"/>
      <c r="K84" s="83"/>
      <c r="L84" s="26">
        <f>SUM(L19:L83)</f>
        <v>0</v>
      </c>
      <c r="M84" s="3"/>
    </row>
    <row r="85" spans="2:14" x14ac:dyDescent="0.25">
      <c r="B85" s="27" t="s">
        <v>161</v>
      </c>
      <c r="C85" s="28"/>
      <c r="D85" s="28"/>
      <c r="E85" s="28"/>
      <c r="F85" s="28"/>
      <c r="G85" s="28"/>
      <c r="H85" s="28"/>
      <c r="I85" s="28"/>
      <c r="J85" s="28"/>
      <c r="K85" s="28"/>
      <c r="L85" s="29"/>
    </row>
    <row r="86" spans="2:14" ht="31.5" customHeight="1" thickBot="1" x14ac:dyDescent="0.3">
      <c r="B86" s="30"/>
      <c r="C86" s="31"/>
      <c r="D86" s="31"/>
      <c r="E86" s="31"/>
      <c r="F86" s="31"/>
      <c r="G86" s="31"/>
      <c r="H86" s="31"/>
      <c r="I86" s="31"/>
      <c r="J86" s="31"/>
      <c r="K86" s="31"/>
      <c r="L86" s="32"/>
    </row>
    <row r="87" spans="2:14" ht="29.25" customHeight="1" thickBot="1" x14ac:dyDescent="0.3"/>
    <row r="88" spans="2:14" ht="25.5" customHeight="1" x14ac:dyDescent="0.25">
      <c r="B88" s="76" t="s">
        <v>17</v>
      </c>
      <c r="C88" s="77"/>
      <c r="D88" s="77"/>
      <c r="E88" s="77"/>
      <c r="F88" s="77"/>
      <c r="G88" s="70" t="s">
        <v>25</v>
      </c>
      <c r="H88" s="70"/>
      <c r="I88" s="70"/>
      <c r="J88" s="70"/>
      <c r="K88" s="70"/>
      <c r="L88" s="71"/>
    </row>
    <row r="89" spans="2:14" ht="25.15" customHeight="1" x14ac:dyDescent="0.25">
      <c r="B89" s="78"/>
      <c r="C89" s="79"/>
      <c r="D89" s="79"/>
      <c r="E89" s="79"/>
      <c r="F89" s="79"/>
      <c r="G89" s="72"/>
      <c r="H89" s="72"/>
      <c r="I89" s="72"/>
      <c r="J89" s="72"/>
      <c r="K89" s="72"/>
      <c r="L89" s="73"/>
    </row>
    <row r="90" spans="2:14" ht="70.5" customHeight="1" thickBot="1" x14ac:dyDescent="0.3">
      <c r="B90" s="80"/>
      <c r="C90" s="81"/>
      <c r="D90" s="81"/>
      <c r="E90" s="81"/>
      <c r="F90" s="81"/>
      <c r="G90" s="74" t="s">
        <v>24</v>
      </c>
      <c r="H90" s="74"/>
      <c r="I90" s="74"/>
      <c r="J90" s="74"/>
      <c r="K90" s="74"/>
      <c r="L90" s="75"/>
    </row>
    <row r="92" spans="2:14" ht="13.7" customHeight="1" x14ac:dyDescent="0.25"/>
  </sheetData>
  <mergeCells count="229">
    <mergeCell ref="C18:D18"/>
    <mergeCell ref="B13:E13"/>
    <mergeCell ref="B14:E14"/>
    <mergeCell ref="B15:E15"/>
    <mergeCell ref="B10:E10"/>
    <mergeCell ref="B11:E11"/>
    <mergeCell ref="B12:E12"/>
    <mergeCell ref="G88:L89"/>
    <mergeCell ref="G90:L90"/>
    <mergeCell ref="B88:F90"/>
    <mergeCell ref="B84:K84"/>
    <mergeCell ref="I18:K18"/>
    <mergeCell ref="I19:K19"/>
    <mergeCell ref="B16:E16"/>
    <mergeCell ref="C19:D19"/>
    <mergeCell ref="F18:H18"/>
    <mergeCell ref="F19:H19"/>
    <mergeCell ref="F20:H20"/>
    <mergeCell ref="F21:H21"/>
    <mergeCell ref="F83:H83"/>
    <mergeCell ref="C20:D20"/>
    <mergeCell ref="C21:D21"/>
    <mergeCell ref="C83:D83"/>
    <mergeCell ref="F80:H80"/>
    <mergeCell ref="C1:K1"/>
    <mergeCell ref="F16:K16"/>
    <mergeCell ref="F15:K15"/>
    <mergeCell ref="F13:K13"/>
    <mergeCell ref="F14:K14"/>
    <mergeCell ref="F12:K12"/>
    <mergeCell ref="F7:K7"/>
    <mergeCell ref="F8:K8"/>
    <mergeCell ref="F11:K11"/>
    <mergeCell ref="F9:K9"/>
    <mergeCell ref="F10:K10"/>
    <mergeCell ref="F5:K5"/>
    <mergeCell ref="F6:K6"/>
    <mergeCell ref="B4:K4"/>
    <mergeCell ref="B6:E6"/>
    <mergeCell ref="B7:E7"/>
    <mergeCell ref="B8:E8"/>
    <mergeCell ref="B9:E9"/>
    <mergeCell ref="B5:E5"/>
    <mergeCell ref="I20:K20"/>
    <mergeCell ref="I21:K21"/>
    <mergeCell ref="I83:K83"/>
    <mergeCell ref="C80:D80"/>
    <mergeCell ref="I82:K82"/>
    <mergeCell ref="F82:H82"/>
    <mergeCell ref="C82:D82"/>
    <mergeCell ref="I74:K74"/>
    <mergeCell ref="I26:K26"/>
    <mergeCell ref="I65:K65"/>
    <mergeCell ref="I66:K66"/>
    <mergeCell ref="I67:K67"/>
    <mergeCell ref="I68:K68"/>
    <mergeCell ref="I69:K69"/>
    <mergeCell ref="F74:G74"/>
    <mergeCell ref="I70:K70"/>
    <mergeCell ref="I71:K71"/>
    <mergeCell ref="I72:K72"/>
    <mergeCell ref="I73:K73"/>
    <mergeCell ref="F70:H70"/>
    <mergeCell ref="F71:H71"/>
    <mergeCell ref="F72:H72"/>
    <mergeCell ref="F73:H73"/>
    <mergeCell ref="C22:D22"/>
    <mergeCell ref="I64:K64"/>
    <mergeCell ref="I31:K31"/>
    <mergeCell ref="I32:K32"/>
    <mergeCell ref="I33:K33"/>
    <mergeCell ref="I34:K34"/>
    <mergeCell ref="I35:K35"/>
    <mergeCell ref="I36:K36"/>
    <mergeCell ref="I37:K37"/>
    <mergeCell ref="I38:K38"/>
    <mergeCell ref="I39:K39"/>
    <mergeCell ref="I40:K40"/>
    <mergeCell ref="I41:K41"/>
    <mergeCell ref="I59:K59"/>
    <mergeCell ref="I60:K60"/>
    <mergeCell ref="I52:K52"/>
    <mergeCell ref="I53:K53"/>
    <mergeCell ref="I54:K54"/>
    <mergeCell ref="I55:K55"/>
    <mergeCell ref="I42:K42"/>
    <mergeCell ref="I43:K43"/>
    <mergeCell ref="I44:K44"/>
    <mergeCell ref="I45:K45"/>
    <mergeCell ref="I46:K46"/>
    <mergeCell ref="I61:K61"/>
    <mergeCell ref="I22:K22"/>
    <mergeCell ref="I23:K23"/>
    <mergeCell ref="I24:K24"/>
    <mergeCell ref="I25:K25"/>
    <mergeCell ref="C31:D31"/>
    <mergeCell ref="C32:D32"/>
    <mergeCell ref="C33:D33"/>
    <mergeCell ref="C34:D34"/>
    <mergeCell ref="C35:D35"/>
    <mergeCell ref="C26:D26"/>
    <mergeCell ref="C27:D27"/>
    <mergeCell ref="C28:D28"/>
    <mergeCell ref="C29:D29"/>
    <mergeCell ref="C30:D30"/>
    <mergeCell ref="C23:D23"/>
    <mergeCell ref="C24:D24"/>
    <mergeCell ref="C25:D25"/>
    <mergeCell ref="I27:K27"/>
    <mergeCell ref="I28:K28"/>
    <mergeCell ref="I29:K29"/>
    <mergeCell ref="I30:K30"/>
    <mergeCell ref="F35:H35"/>
    <mergeCell ref="C36:D36"/>
    <mergeCell ref="C37:D37"/>
    <mergeCell ref="C38:D38"/>
    <mergeCell ref="C39:D39"/>
    <mergeCell ref="C40:D40"/>
    <mergeCell ref="C51:D51"/>
    <mergeCell ref="C52:D52"/>
    <mergeCell ref="C53:D53"/>
    <mergeCell ref="C54:D54"/>
    <mergeCell ref="C42:D42"/>
    <mergeCell ref="C41:D41"/>
    <mergeCell ref="C43:D43"/>
    <mergeCell ref="C44:D44"/>
    <mergeCell ref="C45:D45"/>
    <mergeCell ref="C69:D69"/>
    <mergeCell ref="C70:D70"/>
    <mergeCell ref="C61:D61"/>
    <mergeCell ref="C62:D62"/>
    <mergeCell ref="C63:D63"/>
    <mergeCell ref="C64:D64"/>
    <mergeCell ref="C65:D65"/>
    <mergeCell ref="C56:D56"/>
    <mergeCell ref="C57:D57"/>
    <mergeCell ref="C58:D58"/>
    <mergeCell ref="C59:D59"/>
    <mergeCell ref="C60:D60"/>
    <mergeCell ref="C55:D55"/>
    <mergeCell ref="C46:D46"/>
    <mergeCell ref="C47:D47"/>
    <mergeCell ref="C48:D48"/>
    <mergeCell ref="C49:D49"/>
    <mergeCell ref="C50:D50"/>
    <mergeCell ref="F81:G81"/>
    <mergeCell ref="I75:K75"/>
    <mergeCell ref="I76:K76"/>
    <mergeCell ref="I77:K77"/>
    <mergeCell ref="I78:K78"/>
    <mergeCell ref="I79:K79"/>
    <mergeCell ref="I81:K81"/>
    <mergeCell ref="F75:G75"/>
    <mergeCell ref="F76:G76"/>
    <mergeCell ref="F77:G77"/>
    <mergeCell ref="F78:G78"/>
    <mergeCell ref="F79:G79"/>
    <mergeCell ref="I80:K80"/>
    <mergeCell ref="I47:K47"/>
    <mergeCell ref="I48:K48"/>
    <mergeCell ref="I49:K49"/>
    <mergeCell ref="I50:K50"/>
    <mergeCell ref="I51:K51"/>
    <mergeCell ref="F36:H36"/>
    <mergeCell ref="F37:H37"/>
    <mergeCell ref="F38:H38"/>
    <mergeCell ref="F39:H39"/>
    <mergeCell ref="F40:H40"/>
    <mergeCell ref="F41:H41"/>
    <mergeCell ref="F42:H42"/>
    <mergeCell ref="F43:H43"/>
    <mergeCell ref="F44:H44"/>
    <mergeCell ref="I62:K62"/>
    <mergeCell ref="I63:K63"/>
    <mergeCell ref="F22:H22"/>
    <mergeCell ref="F23:H23"/>
    <mergeCell ref="F24:H24"/>
    <mergeCell ref="F25:H25"/>
    <mergeCell ref="F26:H26"/>
    <mergeCell ref="F27:H27"/>
    <mergeCell ref="F28:H28"/>
    <mergeCell ref="F29:H29"/>
    <mergeCell ref="F30:H30"/>
    <mergeCell ref="F31:H31"/>
    <mergeCell ref="F32:H32"/>
    <mergeCell ref="F33:H33"/>
    <mergeCell ref="F34:H34"/>
    <mergeCell ref="I56:K56"/>
    <mergeCell ref="I57:K57"/>
    <mergeCell ref="I58:K58"/>
    <mergeCell ref="F45:H45"/>
    <mergeCell ref="F46:H46"/>
    <mergeCell ref="F47:H47"/>
    <mergeCell ref="F48:H48"/>
    <mergeCell ref="F49:H49"/>
    <mergeCell ref="F55:H55"/>
    <mergeCell ref="F56:H56"/>
    <mergeCell ref="F57:H57"/>
    <mergeCell ref="F58:H58"/>
    <mergeCell ref="F59:H59"/>
    <mergeCell ref="F50:H50"/>
    <mergeCell ref="F51:H51"/>
    <mergeCell ref="F52:H52"/>
    <mergeCell ref="F53:H53"/>
    <mergeCell ref="F54:H54"/>
    <mergeCell ref="B85:L86"/>
    <mergeCell ref="F65:H65"/>
    <mergeCell ref="F66:H66"/>
    <mergeCell ref="F67:H67"/>
    <mergeCell ref="F68:H68"/>
    <mergeCell ref="F69:H69"/>
    <mergeCell ref="F61:H61"/>
    <mergeCell ref="F60:H60"/>
    <mergeCell ref="F62:H62"/>
    <mergeCell ref="F63:H63"/>
    <mergeCell ref="F64:H64"/>
    <mergeCell ref="C77:D77"/>
    <mergeCell ref="C76:D76"/>
    <mergeCell ref="C78:D78"/>
    <mergeCell ref="C79:D79"/>
    <mergeCell ref="C81:D81"/>
    <mergeCell ref="C71:D71"/>
    <mergeCell ref="C72:D72"/>
    <mergeCell ref="C73:D73"/>
    <mergeCell ref="C74:D74"/>
    <mergeCell ref="C75:D75"/>
    <mergeCell ref="C66:D66"/>
    <mergeCell ref="C67:D67"/>
    <mergeCell ref="C68:D68"/>
  </mergeCells>
  <phoneticPr fontId="8" type="noConversion"/>
  <dataValidations count="2">
    <dataValidation type="list" allowBlank="1" showInputMessage="1" showErrorMessage="1" sqref="F13:F15 G13:K14" xr:uid="{412A36EF-BD65-469A-B3C8-3AC066188A4F}">
      <formula1>$P$3:$P$4</formula1>
    </dataValidation>
    <dataValidation type="list" allowBlank="1" showInputMessage="1" showErrorMessage="1" sqref="F16:K16" xr:uid="{379647B3-E8A4-4B05-968B-BBE8E5142BFA}">
      <formula1>$P$5:$P$7</formula1>
    </dataValidation>
  </dataValidations>
  <pageMargins left="0.7" right="0.7" top="0.75" bottom="0.75" header="0.3" footer="0.3"/>
  <pageSetup paperSize="9" scale="4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68c47e-392d-4bda-be85-a5756f4dce8a" xsi:nil="true"/>
    <lcf76f155ced4ddcb4097134ff3c332f xmlns="b851f6ae-ae00-4f5e-81ad-6a76ccf9922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7" ma:contentTypeDescription="Umožňuje vytvoriť nový dokument." ma:contentTypeScope="" ma:versionID="c5b81b04bfa495c158d5eab5c0fe2040">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50acbc2218d6b923ca258eb1bdb1ffbf"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17CCFE-7044-4959-880D-14683B4D01EA}">
  <ds:schemaRefs>
    <ds:schemaRef ds:uri="http://schemas.microsoft.com/office/2006/metadata/properties"/>
    <ds:schemaRef ds:uri="http://purl.org/dc/dcmitype/"/>
    <ds:schemaRef ds:uri="http://schemas.microsoft.com/office/infopath/2007/PartnerControls"/>
    <ds:schemaRef ds:uri="http://purl.org/dc/elements/1.1/"/>
    <ds:schemaRef ds:uri="http://purl.org/dc/terms/"/>
    <ds:schemaRef ds:uri="e6ba6b55-c77d-4379-a74b-df52ba314a63"/>
    <ds:schemaRef ds:uri="http://schemas.microsoft.com/office/2006/documentManagement/types"/>
    <ds:schemaRef ds:uri="http://schemas.openxmlformats.org/package/2006/metadata/core-properties"/>
    <ds:schemaRef ds:uri="http://www.w3.org/XML/1998/namespace"/>
    <ds:schemaRef ds:uri="e268c47e-392d-4bda-be85-a5756f4dce8a"/>
    <ds:schemaRef ds:uri="b851f6ae-ae00-4f5e-81ad-6a76ccf99225"/>
  </ds:schemaRefs>
</ds:datastoreItem>
</file>

<file path=customXml/itemProps2.xml><?xml version="1.0" encoding="utf-8"?>
<ds:datastoreItem xmlns:ds="http://schemas.openxmlformats.org/officeDocument/2006/customXml" ds:itemID="{9F330BB4-8E83-41B1-A32A-8157F64022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18BDE2-F33B-4FEF-B790-422AD251E6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Príloha_č_3_časť_3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Batková Lenka</dc:creator>
  <cp:keywords/>
  <dc:description/>
  <cp:lastModifiedBy>Ďuriš Erik</cp:lastModifiedBy>
  <cp:revision/>
  <cp:lastPrinted>2025-04-02T11:06:08Z</cp:lastPrinted>
  <dcterms:created xsi:type="dcterms:W3CDTF">2024-04-22T10:07:02Z</dcterms:created>
  <dcterms:modified xsi:type="dcterms:W3CDTF">2025-04-09T10:17:06Z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0x010100B32CBCE537ED3348897F12835DB57FF0</vt:lpwstr>
  </property>
  <property fmtid="{D5CDD505-2E9C-101B-9397-08002B2CF9AE}" pid="3" name="MediaServiceImageTags">
    <vt:lpwstr/>
  </property>
</Properties>
</file>