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K10" i="1" s="1"/>
  <c r="J10" i="1"/>
  <c r="H11" i="1"/>
  <c r="K11" i="1" s="1"/>
  <c r="J11" i="1"/>
  <c r="H12" i="1"/>
  <c r="J12" i="1"/>
  <c r="K12" i="1"/>
  <c r="H13" i="1"/>
  <c r="K13" i="1" s="1"/>
  <c r="H14" i="1"/>
  <c r="K14" i="1" s="1"/>
  <c r="H15" i="1"/>
  <c r="K15" i="1" s="1"/>
  <c r="H16" i="1"/>
  <c r="K16" i="1" s="1"/>
  <c r="K17" i="1" l="1"/>
  <c r="H17" i="1"/>
</calcChain>
</file>

<file path=xl/sharedStrings.xml><?xml version="1.0" encoding="utf-8"?>
<sst xmlns="http://schemas.openxmlformats.org/spreadsheetml/2006/main" count="33" uniqueCount="27">
  <si>
    <t>ZAŁ. 1A Część 7</t>
  </si>
  <si>
    <t>L.p.</t>
  </si>
  <si>
    <t>Nazwa artykułu podanego w treści. Nazwy pochodzenia art. Nie są bezwzględnie obowiązujące, dopuszcza się art. równoważne jakością lub lepsze.</t>
  </si>
  <si>
    <t>J.M.</t>
  </si>
  <si>
    <t>SZACOWANA ILOŚĆ</t>
  </si>
  <si>
    <t>CENA JEDNOST. NETTO     (zł.)</t>
  </si>
  <si>
    <t>WARTOŚĆ NETTO   (zł.)</t>
  </si>
  <si>
    <t>PODATEK  %</t>
  </si>
  <si>
    <t>CENA JEDNOST. BRUTTO     (zł.)</t>
  </si>
  <si>
    <t>WARTOŚĆ BRUTTO</t>
  </si>
  <si>
    <t>1.</t>
  </si>
  <si>
    <t>Kości wędzone wieprzowe, świeże nie mrożone zapach swoisty, charakterystyczny dla danego rodzaju mięsa, kat.I</t>
  </si>
  <si>
    <t>kg</t>
  </si>
  <si>
    <t>2.</t>
  </si>
  <si>
    <t>Kości wieprzowe świeże, nie mrożone zapach swoisty, charakterystyczny dla danego rodzaju mięsa, kat.I</t>
  </si>
  <si>
    <t>3.</t>
  </si>
  <si>
    <t>Łopatka  wieprzowa  mielona  mięso świeże niemrożone, zapach swoisty, charakterystyczny dla każdego rodzaju mięsa, konsystencja jędrna, elastyczna, gat.I.</t>
  </si>
  <si>
    <t>4.</t>
  </si>
  <si>
    <t>Mięso wołowe z udżca,świeże nie mrożone zapach swoisty, charakterystyczny dla danego rodzaju mięsa, kat.I</t>
  </si>
  <si>
    <t>5.</t>
  </si>
  <si>
    <t>Schab wieprzowy- środkowy (wąski, odtłuszczony)  b/k, mięso pozbawione skóry, kości i ścięgien, prawidłowo wykrawane, mięso świeże niemrożone, zapach swoisty, charakterystyczny dla każdego rodzaju mięsa, konsystencja jędrna, elastyczna, gat.I</t>
  </si>
  <si>
    <t>6.</t>
  </si>
  <si>
    <t>Szponder świeży, nie mrożony,bez przebarwień, zapach swoisty, charakterystyczny dla danego rodzaju mięsa, kat.I</t>
  </si>
  <si>
    <t>7.</t>
  </si>
  <si>
    <t>Szynka surowa orzech, świeże nie mrożone zapach swoisty, charakterystyczny dla danego rodzaju mięsa, kat.I</t>
  </si>
  <si>
    <t>SZACOWANA WARTOŚĆ OGÓŁEM:</t>
  </si>
  <si>
    <t>WYCENA  ASORTYMENTOWO-CENOWA -  NA OKRES: OD 5.05.2025 DO 30.04.2026 - Część 7 – Dostawa produktów zwierzęcych, mięsa i produktów mięsnych.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</si>
</sst>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 "/>
      <charset val="238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wrapText="1"/>
    </xf>
    <xf numFmtId="0" fontId="1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4" fontId="1" fillId="0" borderId="29" xfId="0" applyNumberFormat="1" applyFont="1" applyBorder="1" applyAlignment="1">
      <alignment horizontal="center" vertical="center"/>
    </xf>
    <xf numFmtId="9" fontId="1" fillId="0" borderId="28" xfId="0" applyNumberFormat="1" applyFont="1" applyBorder="1" applyAlignment="1">
      <alignment horizontal="center" vertical="center"/>
    </xf>
    <xf numFmtId="43" fontId="1" fillId="0" borderId="30" xfId="0" applyNumberFormat="1" applyFont="1" applyBorder="1" applyAlignment="1">
      <alignment horizontal="center" vertical="center"/>
    </xf>
    <xf numFmtId="9" fontId="1" fillId="0" borderId="26" xfId="0" applyNumberFormat="1" applyFont="1" applyBorder="1" applyAlignment="1">
      <alignment horizontal="center" vertical="center"/>
    </xf>
    <xf numFmtId="43" fontId="1" fillId="0" borderId="26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wrapText="1"/>
    </xf>
    <xf numFmtId="2" fontId="1" fillId="0" borderId="28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wrapText="1"/>
    </xf>
    <xf numFmtId="4" fontId="1" fillId="0" borderId="26" xfId="0" applyNumberFormat="1" applyFont="1" applyBorder="1" applyAlignment="1">
      <alignment horizontal="center" vertical="center"/>
    </xf>
    <xf numFmtId="9" fontId="1" fillId="0" borderId="31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5" fillId="0" borderId="22" xfId="0" applyNumberFormat="1" applyFont="1" applyBorder="1" applyAlignment="1">
      <alignment horizontal="center" vertical="center"/>
    </xf>
    <xf numFmtId="4" fontId="1" fillId="0" borderId="32" xfId="0" applyNumberFormat="1" applyFont="1" applyBorder="1" applyAlignment="1">
      <alignment horizontal="center" vertical="center"/>
    </xf>
    <xf numFmtId="4" fontId="1" fillId="0" borderId="2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4" fontId="1" fillId="0" borderId="33" xfId="0" applyNumberFormat="1" applyFont="1" applyBorder="1" applyAlignment="1">
      <alignment horizontal="center" vertical="center"/>
    </xf>
    <xf numFmtId="4" fontId="1" fillId="0" borderId="34" xfId="0" applyNumberFormat="1" applyFont="1" applyBorder="1" applyAlignment="1">
      <alignment horizontal="center" vertical="center"/>
    </xf>
    <xf numFmtId="4" fontId="1" fillId="0" borderId="35" xfId="0" applyNumberFormat="1" applyFont="1" applyBorder="1" applyAlignment="1">
      <alignment horizontal="center" vertical="center"/>
    </xf>
    <xf numFmtId="4" fontId="1" fillId="0" borderId="36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4" fontId="5" fillId="0" borderId="24" xfId="0" applyNumberFormat="1" applyFont="1" applyBorder="1" applyAlignment="1">
      <alignment horizontal="center" vertical="center"/>
    </xf>
    <xf numFmtId="4" fontId="5" fillId="0" borderId="2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6" fillId="0" borderId="0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7"/>
  <sheetViews>
    <sheetView tabSelected="1" workbookViewId="0">
      <selection activeCell="O10" sqref="O10"/>
    </sheetView>
  </sheetViews>
  <sheetFormatPr defaultRowHeight="15"/>
  <cols>
    <col min="2" max="2" width="4.42578125" customWidth="1"/>
    <col min="3" max="3" width="5.7109375" customWidth="1"/>
    <col min="4" max="4" width="38.85546875" customWidth="1"/>
    <col min="6" max="6" width="12.42578125" customWidth="1"/>
    <col min="8" max="8" width="10.5703125" customWidth="1"/>
  </cols>
  <sheetData>
    <row r="3" spans="3:12" ht="15" customHeight="1">
      <c r="C3" s="58" t="s">
        <v>26</v>
      </c>
      <c r="D3" s="58"/>
      <c r="E3" s="58"/>
      <c r="F3" s="58"/>
      <c r="G3" s="58"/>
      <c r="H3" s="58"/>
      <c r="I3" s="58"/>
      <c r="J3" s="58"/>
      <c r="K3" s="58"/>
      <c r="L3" s="58"/>
    </row>
    <row r="4" spans="3:12" ht="15.75" customHeight="1"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3:12" ht="15.75" thickBot="1">
      <c r="K5" s="57" t="s">
        <v>0</v>
      </c>
      <c r="L5" s="57"/>
    </row>
    <row r="6" spans="3:12" ht="15.75" thickBot="1">
      <c r="C6" s="22" t="s">
        <v>1</v>
      </c>
      <c r="D6" s="25" t="s">
        <v>2</v>
      </c>
      <c r="E6" s="28" t="s">
        <v>3</v>
      </c>
      <c r="F6" s="30" t="s">
        <v>4</v>
      </c>
      <c r="G6" s="32" t="s">
        <v>5</v>
      </c>
      <c r="H6" s="35" t="s">
        <v>6</v>
      </c>
      <c r="I6" s="38" t="s">
        <v>7</v>
      </c>
      <c r="J6" s="32" t="s">
        <v>8</v>
      </c>
      <c r="K6" s="41" t="s">
        <v>9</v>
      </c>
      <c r="L6" s="42"/>
    </row>
    <row r="7" spans="3:12" ht="15.75" thickBot="1">
      <c r="C7" s="23"/>
      <c r="D7" s="26"/>
      <c r="E7" s="28"/>
      <c r="F7" s="31"/>
      <c r="G7" s="33"/>
      <c r="H7" s="36"/>
      <c r="I7" s="39"/>
      <c r="J7" s="33"/>
      <c r="K7" s="43"/>
      <c r="L7" s="44"/>
    </row>
    <row r="8" spans="3:12" ht="28.5" customHeight="1" thickBot="1">
      <c r="C8" s="24"/>
      <c r="D8" s="27"/>
      <c r="E8" s="29"/>
      <c r="F8" s="32"/>
      <c r="G8" s="34"/>
      <c r="H8" s="37"/>
      <c r="I8" s="40"/>
      <c r="J8" s="34"/>
      <c r="K8" s="45"/>
      <c r="L8" s="46"/>
    </row>
    <row r="9" spans="3:12" ht="15.75" thickBot="1">
      <c r="C9" s="1">
        <v>1</v>
      </c>
      <c r="D9" s="2">
        <v>2</v>
      </c>
      <c r="E9" s="1">
        <v>3</v>
      </c>
      <c r="F9" s="1">
        <v>4</v>
      </c>
      <c r="G9" s="1">
        <v>5</v>
      </c>
      <c r="H9" s="1">
        <v>6</v>
      </c>
      <c r="I9" s="1">
        <v>7</v>
      </c>
      <c r="J9" s="1">
        <v>8</v>
      </c>
      <c r="K9" s="47">
        <v>9</v>
      </c>
      <c r="L9" s="48"/>
    </row>
    <row r="10" spans="3:12" ht="51" customHeight="1">
      <c r="C10" s="3" t="s">
        <v>10</v>
      </c>
      <c r="D10" s="4" t="s">
        <v>11</v>
      </c>
      <c r="E10" s="5" t="s">
        <v>12</v>
      </c>
      <c r="F10" s="6">
        <v>55</v>
      </c>
      <c r="G10" s="7"/>
      <c r="H10" s="8">
        <f t="shared" ref="H10:H16" si="0">F10*G10</f>
        <v>0</v>
      </c>
      <c r="I10" s="9"/>
      <c r="J10" s="10">
        <f>G10*(1+I10)</f>
        <v>0</v>
      </c>
      <c r="K10" s="49">
        <f t="shared" ref="K10:K16" si="1">H10*I10+H10</f>
        <v>0</v>
      </c>
      <c r="L10" s="50"/>
    </row>
    <row r="11" spans="3:12" ht="45">
      <c r="C11" s="3" t="s">
        <v>13</v>
      </c>
      <c r="D11" s="4" t="s">
        <v>14</v>
      </c>
      <c r="E11" s="5" t="s">
        <v>12</v>
      </c>
      <c r="F11" s="6">
        <v>200</v>
      </c>
      <c r="G11" s="7"/>
      <c r="H11" s="8">
        <f t="shared" si="0"/>
        <v>0</v>
      </c>
      <c r="I11" s="11"/>
      <c r="J11" s="12">
        <f>G11*(1+I11)</f>
        <v>0</v>
      </c>
      <c r="K11" s="20">
        <f t="shared" si="1"/>
        <v>0</v>
      </c>
      <c r="L11" s="21"/>
    </row>
    <row r="12" spans="3:12" ht="75">
      <c r="C12" s="3" t="s">
        <v>15</v>
      </c>
      <c r="D12" s="13" t="s">
        <v>16</v>
      </c>
      <c r="E12" s="5" t="s">
        <v>12</v>
      </c>
      <c r="F12" s="6">
        <v>810</v>
      </c>
      <c r="G12" s="14"/>
      <c r="H12" s="8">
        <f t="shared" si="0"/>
        <v>0</v>
      </c>
      <c r="I12" s="11"/>
      <c r="J12" s="12">
        <f>G12*(1+I12)</f>
        <v>0</v>
      </c>
      <c r="K12" s="20">
        <f t="shared" si="1"/>
        <v>0</v>
      </c>
      <c r="L12" s="21"/>
    </row>
    <row r="13" spans="3:12" ht="45" customHeight="1">
      <c r="C13" s="3" t="s">
        <v>17</v>
      </c>
      <c r="D13" s="4" t="s">
        <v>18</v>
      </c>
      <c r="E13" s="5" t="s">
        <v>12</v>
      </c>
      <c r="F13" s="6">
        <v>25</v>
      </c>
      <c r="G13" s="14"/>
      <c r="H13" s="8">
        <f t="shared" si="0"/>
        <v>0</v>
      </c>
      <c r="I13" s="11"/>
      <c r="J13" s="11"/>
      <c r="K13" s="20">
        <f t="shared" si="1"/>
        <v>0</v>
      </c>
      <c r="L13" s="21"/>
    </row>
    <row r="14" spans="3:12" ht="105">
      <c r="C14" s="3" t="s">
        <v>19</v>
      </c>
      <c r="D14" s="13" t="s">
        <v>20</v>
      </c>
      <c r="E14" s="5" t="s">
        <v>12</v>
      </c>
      <c r="F14" s="6">
        <v>260</v>
      </c>
      <c r="G14" s="7"/>
      <c r="H14" s="8">
        <f t="shared" si="0"/>
        <v>0</v>
      </c>
      <c r="I14" s="11"/>
      <c r="J14" s="11"/>
      <c r="K14" s="20">
        <f t="shared" si="1"/>
        <v>0</v>
      </c>
      <c r="L14" s="21"/>
    </row>
    <row r="15" spans="3:12" ht="60">
      <c r="C15" s="3" t="s">
        <v>21</v>
      </c>
      <c r="D15" s="15" t="s">
        <v>22</v>
      </c>
      <c r="E15" s="5" t="s">
        <v>12</v>
      </c>
      <c r="F15" s="6">
        <v>55</v>
      </c>
      <c r="G15" s="14"/>
      <c r="H15" s="16">
        <f t="shared" si="0"/>
        <v>0</v>
      </c>
      <c r="I15" s="11"/>
      <c r="J15" s="17"/>
      <c r="K15" s="20">
        <f t="shared" si="1"/>
        <v>0</v>
      </c>
      <c r="L15" s="21"/>
    </row>
    <row r="16" spans="3:12" ht="51" customHeight="1" thickBot="1">
      <c r="C16" s="3" t="s">
        <v>23</v>
      </c>
      <c r="D16" s="4" t="s">
        <v>24</v>
      </c>
      <c r="E16" s="5" t="s">
        <v>12</v>
      </c>
      <c r="F16" s="6">
        <v>10</v>
      </c>
      <c r="G16" s="7"/>
      <c r="H16" s="18">
        <f t="shared" si="0"/>
        <v>0</v>
      </c>
      <c r="I16" s="11"/>
      <c r="J16" s="11"/>
      <c r="K16" s="51">
        <f t="shared" si="1"/>
        <v>0</v>
      </c>
      <c r="L16" s="52"/>
    </row>
    <row r="17" spans="3:12" ht="16.5" thickBot="1">
      <c r="C17" s="53" t="s">
        <v>25</v>
      </c>
      <c r="D17" s="54"/>
      <c r="H17" s="19">
        <f>SUM(H10:H16)</f>
        <v>0</v>
      </c>
      <c r="K17" s="55">
        <f>SUM(K10:L16)</f>
        <v>0</v>
      </c>
      <c r="L17" s="56"/>
    </row>
  </sheetData>
  <mergeCells count="21">
    <mergeCell ref="C3:L4"/>
    <mergeCell ref="K14:L14"/>
    <mergeCell ref="K15:L15"/>
    <mergeCell ref="K16:L16"/>
    <mergeCell ref="C17:D17"/>
    <mergeCell ref="K17:L17"/>
    <mergeCell ref="K13:L13"/>
    <mergeCell ref="K5:L5"/>
    <mergeCell ref="C6:C8"/>
    <mergeCell ref="D6:D8"/>
    <mergeCell ref="E6:E8"/>
    <mergeCell ref="F6:F8"/>
    <mergeCell ref="G6:G8"/>
    <mergeCell ref="H6:H8"/>
    <mergeCell ref="I6:I8"/>
    <mergeCell ref="J6:J8"/>
    <mergeCell ref="K6:L8"/>
    <mergeCell ref="K9:L9"/>
    <mergeCell ref="K10:L10"/>
    <mergeCell ref="K11:L11"/>
    <mergeCell ref="K12:L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2025-04-10T06:55:08Z</dcterms:modified>
</cp:coreProperties>
</file>