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36 2025 Silnice II262 Zákupy, zřízení propustku včetně odvodnění komunikace/ZD/"/>
    </mc:Choice>
  </mc:AlternateContent>
  <xr:revisionPtr revIDLastSave="1" documentId="13_ncr:1_{6988A005-ADC5-499A-B51A-C08E05DAE4D8}" xr6:coauthVersionLast="47" xr6:coauthVersionMax="47" xr10:uidLastSave="{F79DFC7A-0677-489A-9BF9-EA02E4D4767C}"/>
  <workbookProtection workbookAlgorithmName="SHA-512" workbookHashValue="UILcJLNEzEOC67ZSdHBkVtsgEvQGJlMHebBBH5VbCiWOgvq3hLsqD6nJiXLCIEr48DF3pIM9L/xTYOP/3xeCYA==" workbookSaltValue="ws4srga/vJMubi7mXKdSKw==" workbookSpinCount="100000" lockStructure="1"/>
  <bookViews>
    <workbookView xWindow="0" yWindow="2010" windowWidth="29055" windowHeight="13590" xr2:uid="{00000000-000D-0000-FFFF-FFFF00000000}"/>
  </bookViews>
  <sheets>
    <sheet name="rekapitulace_na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F11" i="3"/>
  <c r="E11" i="3" s="1"/>
  <c r="D6" i="3" l="1"/>
  <c r="F8" i="3" l="1"/>
  <c r="E8" i="3" l="1"/>
  <c r="D15" i="3"/>
  <c r="F15" i="3" s="1"/>
  <c r="E15" i="3" s="1"/>
  <c r="D12" i="3"/>
  <c r="D14" i="3" l="1"/>
  <c r="D16" i="3" s="1"/>
  <c r="E14" i="3" l="1"/>
  <c r="F14" i="3"/>
  <c r="F13" i="3" l="1"/>
  <c r="F12" i="3" s="1"/>
  <c r="F10" i="3"/>
  <c r="F9" i="3" s="1"/>
  <c r="F7" i="3"/>
  <c r="F6" i="3" l="1"/>
  <c r="F16" i="3" s="1"/>
  <c r="E13" i="3"/>
  <c r="E12" i="3" s="1"/>
  <c r="E10" i="3"/>
  <c r="E9" i="3" s="1"/>
  <c r="E7" i="3"/>
  <c r="E6" i="3" s="1"/>
  <c r="E16" i="3" l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<sst xmlns="http://schemas.openxmlformats.org/spreadsheetml/2006/main" count="19" uniqueCount="19">
  <si>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</si>
  <si>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</si>
  <si>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</si>
  <si>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</si>
  <si>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</si>
  <si>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</si>
  <si>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</si>
  <si>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</si>
  <si>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</si>
  <si>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</si>
  <si>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</si>
  <si>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</si>
  <si>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</si>
  <si>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1 ks vzorku asfaltových vrstev včetně laboratorního posouzení dle vyhlášky č. 283/2023 Sb.</t>
  </si>
  <si>
    <t>2. Projektová dokumentace</t>
  </si>
  <si>
    <t>Projektová dokumentace pro provádění stavby</t>
  </si>
  <si>
    <t>Projektová dokumentace pro povolení stavby</t>
  </si>
  <si>
    <t>3. Inženýrská činnost a zajištění rozhodnutí o  povolení záměru</t>
  </si>
  <si>
    <t>Akce: Silnice II/262 Zákupy, zřízení propustku vč. odvodnění komunikace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</si>
</sst>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D11" sqref="D11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12</v>
      </c>
    </row>
    <row r="2" spans="1:6" x14ac:dyDescent="0.25">
      <c r="A2" s="2"/>
    </row>
    <row r="3" spans="1:6" ht="15.95" customHeight="1" x14ac:dyDescent="0.25">
      <c r="A3" s="1" t="s">
        <v>18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SUM(D7:D8)</f>
        <v>0</v>
      </c>
      <c r="E6" s="12">
        <f>SUM(E7:E8)</f>
        <v>0</v>
      </c>
      <c r="F6" s="13">
        <f>SUM(F7:F8)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13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5" customHeight="1" x14ac:dyDescent="0.25">
      <c r="A9" s="29" t="s">
        <v>14</v>
      </c>
      <c r="B9" s="43"/>
      <c r="C9" s="44"/>
      <c r="D9" s="17">
        <f>SUM(D10:D11)</f>
        <v>0</v>
      </c>
      <c r="E9" s="18">
        <f>SUM(E10:E11)</f>
        <v>0</v>
      </c>
      <c r="F9" s="19">
        <f>SUM(F10:F11)</f>
        <v>0</v>
      </c>
    </row>
    <row r="10" spans="1:6" ht="20.25" customHeight="1" x14ac:dyDescent="0.25">
      <c r="A10" s="26" t="s">
        <v>16</v>
      </c>
      <c r="B10" s="27"/>
      <c r="C10" s="28"/>
      <c r="D10" s="14"/>
      <c r="E10" s="15">
        <f>F10-D10</f>
        <v>0</v>
      </c>
      <c r="F10" s="16">
        <f>1.21*D10</f>
        <v>0</v>
      </c>
    </row>
    <row r="11" spans="1:6" ht="20.25" customHeight="1" x14ac:dyDescent="0.25">
      <c r="A11" s="26" t="s">
        <v>15</v>
      </c>
      <c r="B11" s="41"/>
      <c r="C11" s="42"/>
      <c r="D11" s="14"/>
      <c r="E11" s="15">
        <f>F11-D11</f>
        <v>0</v>
      </c>
      <c r="F11" s="16">
        <f>1.21*D11</f>
        <v>0</v>
      </c>
    </row>
    <row r="12" spans="1:6" ht="15.75" x14ac:dyDescent="0.25">
      <c r="A12" s="29" t="s">
        <v>17</v>
      </c>
      <c r="B12" s="30"/>
      <c r="C12" s="31"/>
      <c r="D12" s="17">
        <f>D13</f>
        <v>0</v>
      </c>
      <c r="E12" s="18">
        <f>E13</f>
        <v>0</v>
      </c>
      <c r="F12" s="19">
        <f>F13</f>
        <v>0</v>
      </c>
    </row>
    <row r="13" spans="1:6" ht="22.5" customHeight="1" x14ac:dyDescent="0.25">
      <c r="A13" s="26" t="s">
        <v>4</v>
      </c>
      <c r="B13" s="30"/>
      <c r="C13" s="31"/>
      <c r="D13" s="14"/>
      <c r="E13" s="15">
        <f>F13-D13</f>
        <v>0</v>
      </c>
      <c r="F13" s="16">
        <f>1.21*D13</f>
        <v>0</v>
      </c>
    </row>
    <row r="14" spans="1:6" ht="28.5" x14ac:dyDescent="0.25">
      <c r="A14" s="8" t="s">
        <v>8</v>
      </c>
      <c r="B14" s="9" t="s">
        <v>9</v>
      </c>
      <c r="C14" s="9" t="s">
        <v>10</v>
      </c>
      <c r="D14" s="17">
        <f>D15</f>
        <v>0</v>
      </c>
      <c r="E14" s="18">
        <f>E15</f>
        <v>0</v>
      </c>
      <c r="F14" s="19">
        <f>F15</f>
        <v>0</v>
      </c>
    </row>
    <row r="15" spans="1:6" ht="21" customHeight="1" x14ac:dyDescent="0.25">
      <c r="A15" s="6" t="s">
        <v>11</v>
      </c>
      <c r="B15" s="7">
        <v>5</v>
      </c>
      <c r="C15" s="10"/>
      <c r="D15" s="20">
        <f>B15*C15</f>
        <v>0</v>
      </c>
      <c r="E15" s="21">
        <f>F15-D15</f>
        <v>0</v>
      </c>
      <c r="F15" s="22">
        <f>1.21*D15</f>
        <v>0</v>
      </c>
    </row>
    <row r="16" spans="1:6" ht="18.75" thickBot="1" x14ac:dyDescent="0.3">
      <c r="A16" s="32" t="s">
        <v>5</v>
      </c>
      <c r="B16" s="33"/>
      <c r="C16" s="34"/>
      <c r="D16" s="23">
        <f>SUM(D6+D9+D12+D14)</f>
        <v>0</v>
      </c>
      <c r="E16" s="24">
        <f>E6+E9+E12+E14</f>
        <v>0</v>
      </c>
      <c r="F16" s="25">
        <f>F6+F9+F12+F14</f>
        <v>0</v>
      </c>
    </row>
  </sheetData>
  <sheetProtection algorithmName="SHA-512" hashValue="VUMHYdPUWFbin6JXbGgw88f6T2rdJTOj9b+ShHB47oDh+RA4hJRzElG3f47Jk7NDvp5dX+BvVcolsQ2wTbr33Q==" saltValue="AJ7yYD7jE4OLMNKtQsU9Qg==" spinCount="100000" sheet="1" objects="1" scenarios="1" selectLockedCells="1"/>
  <mergeCells count="10">
    <mergeCell ref="A10:C10"/>
    <mergeCell ref="A12:C12"/>
    <mergeCell ref="A13:C13"/>
    <mergeCell ref="A16:C16"/>
    <mergeCell ref="A5:C5"/>
    <mergeCell ref="A6:C6"/>
    <mergeCell ref="A7:C7"/>
    <mergeCell ref="A9:C9"/>
    <mergeCell ref="A8:C8"/>
    <mergeCell ref="A11:C11"/>
  </mergeCells>
  <pageMargins left="0.70866141732283472" right="0.70866141732283472" top="0.78740157480314965" bottom="0.78740157480314965" header="0.31496062992125984" footer="0.31496062992125984"/>
  <pageSetup paperSize="9" scale="74" fitToHeight="0" orientation="landscape" r:id="rId1"/>
  <ignoredErrors>
    <ignoredError sqref="E10:F10 E13:F13 E12:F12 E14: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2025-04-11T09:46:04Z</cp:lastPrinted>
  <dcterms:created xsi:type="dcterms:W3CDTF">2013-06-07T13:06:01Z</dcterms:created>
  <dcterms:modified xsi:type="dcterms:W3CDTF">2025-04-11T09:46:07Z</dcterms:modified>
</cp:coreProperties>
</file>