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5/05_Asanácia mŕtvych zvierat/02_SP/"/>
    </mc:Choice>
  </mc:AlternateContent>
  <xr:revisionPtr revIDLastSave="431" documentId="13_ncr:1_{B5F6DD31-FF54-41C7-B553-76949E5F3D8E}" xr6:coauthVersionLast="47" xr6:coauthVersionMax="47" xr10:uidLastSave="{F922BE97-4B99-B343-BAC9-52653C754CC8}"/>
  <bookViews>
    <workbookView xWindow="0" yWindow="500" windowWidth="44800" windowHeight="24700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Technická a odborná spôsobilosť" sheetId="12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8" l="1"/>
  <c r="I22" i="8" s="1"/>
  <c r="H22" i="8" s="1"/>
  <c r="G23" i="8"/>
  <c r="I23" i="8" s="1"/>
  <c r="H23" i="8" s="1"/>
  <c r="G21" i="8"/>
  <c r="I21" i="8" s="1"/>
  <c r="H21" i="8" s="1"/>
  <c r="I24" i="8" l="1"/>
  <c r="E35" i="7" l="1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<sst xmlns="http://schemas.openxmlformats.org/spreadsheetml/2006/main" count="164" uniqueCount="110">
  <si>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</si>
  <si>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</si>
  <si>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</si>
  <si>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</si>
  <si>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</si>
  <si>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</si>
  <si>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</si>
  <si>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</si>
  <si>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</si>
  <si>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</si>
  <si>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</si>
  <si>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</si>
  <si>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</si>
  <si>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</si>
  <si>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</si>
  <si>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</si>
  <si>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</si>
  <si>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</si>
  <si>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</si>
  <si>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</si>
  <si>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</si>
  <si>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</si>
  <si>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</si>
  <si>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</si>
  <si>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</si>
  <si>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</si>
  <si>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</si>
  <si>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</si>
  <si>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</si>
  <si>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</si>
  <si>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</si>
  <si>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</si>
  <si>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</si>
  <si>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</si>
  <si>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</si>
  <si>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</si>
  <si>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</si>
  <si>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</si>
  <si>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Výška DPH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</si>
  <si>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</si>
  <si>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</si>
  <si>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</si>
  <si>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</si>
  <si>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</si>
  <si>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</si>
  <si>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</si>
  <si>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</si>
  <si>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</si>
  <si>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</si>
  <si>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</si>
  <si>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</si>
  <si>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</si>
  <si>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</si>
  <si>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</si>
  <si>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</si>
  <si>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</si>
  <si>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</si>
  <si>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</si>
  <si>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</si>
  <si>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</si>
  <si>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</si>
  <si>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</si>
  <si>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</si>
  <si>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</si>
  <si>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</si>
  <si>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</si>
  <si>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</si>
  <si>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</si>
  <si>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</si>
  <si>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</si>
  <si>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</si>
  <si>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</si>
  <si>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</si>
  <si>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</si>
  <si>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</si>
  <si>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</si>
  <si>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</si>
  <si>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</si>
  <si>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</si>
  <si>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</si>
  <si>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</si>
  <si>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</si>
  <si>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</si>
  <si>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</si>
  <si>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</si>
  <si>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</si>
  <si>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P.č.</t>
  </si>
  <si>
    <t>Zber tela uhynutého zvieraťa a ďalšie naloženie s ním</t>
  </si>
  <si>
    <t>Odchyt túlavého zvieraťa a jeho umiestnenie do karanténnej stanice</t>
  </si>
  <si>
    <t>Program kontrolovanej reprodukcie ferálnych mačiek </t>
  </si>
  <si>
    <t>Merná jednotka</t>
  </si>
  <si>
    <t>Jednotková cena v eur bez DPH</t>
  </si>
  <si>
    <t>Predpokladané množstvo za 4 roky</t>
  </si>
  <si>
    <t>ks</t>
  </si>
  <si>
    <t>Cena celkom bez DPH</t>
  </si>
  <si>
    <t>Cena celkom s DPH</t>
  </si>
  <si>
    <t>Príloha č. 2 - Ponuka v zákazke „Poskytnutie služby nepretržitého výkonu vybraných činností veterinárnej asanácie“</t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</si>
  <si>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</si>
  <si>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 xml:space="preserve">Uchádzač preukáže, že na účely plnenia predmetu zákazky má k dispozícii min. 3 vyškolené, odborne spôsobilé osoby podľa § 6 ods. 2 písm. ao) zákona č. 39/2007 Z. z. o veterinárnej starostlivosti, ktoré budú zabezpečovať odchyt túlavých zvierat a ich umiestňovanie do karanténnej stanice. </t>
  </si>
  <si>
    <t>Odborník č. 1
Meno a priezvisko:</t>
  </si>
  <si>
    <t>Odborník č. 2
Meno a priezvisko:</t>
  </si>
  <si>
    <t>Odborník č. 3
Meno a priezvisko:</t>
  </si>
  <si>
    <t>Uchádzač preukáže splnenie tejto podmienky účasti predložením osvedčenia o odbornej spôsobilosti vydaným príslušnými vzdelávacími zariadeniami.</t>
  </si>
  <si>
    <t>Uchádzač preukáže, že na účely plnenia predmetu zákazky má k dispozícii	min. 2 prevádzkyschopné vozidlá upravené na prevoz zvieraťa a prepravu uhynutého zvieraťa</t>
  </si>
  <si>
    <t>Vozidlo č. 1
Model/značka:</t>
  </si>
  <si>
    <t>Vozidlo č. 2
Model/značka</t>
  </si>
  <si>
    <t>Uchádzač preukáže splnenie tejto podmienky účasti predložením fotokópie technických preukazov a doklad preukazujúci užívacie právo k týmto vozidlám, ak z technického preukazu vyplýva, že uchádzač nie je ich vlastníkom</t>
  </si>
  <si>
    <t>Cena za celý predmet zákazky s DPH</t>
  </si>
  <si>
    <t>§ 34 ods. 1 písm. g) 
KĽÚČOVÍ ODBORNÍCI</t>
  </si>
  <si>
    <t>§ 34 ods. 1 písm. j) 
STROJOVÉ VYBAVENIE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</si>
</sst>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6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21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4" xfId="0" applyFont="1" applyBorder="1" applyAlignment="1">
      <alignment horizontal="center" vertical="center"/>
    </xf>
    <xf numFmtId="0" fontId="6" fillId="0" borderId="35" xfId="0" applyFont="1" applyBorder="1" applyAlignment="1">
      <alignment horizontal="justify" vertical="center"/>
    </xf>
    <xf numFmtId="0" fontId="0" fillId="0" borderId="35" xfId="0" applyBorder="1" applyAlignment="1">
      <alignment horizontal="left" vertical="center" wrapText="1" indent="1"/>
    </xf>
    <xf numFmtId="0" fontId="6" fillId="0" borderId="35" xfId="0" applyFont="1" applyBorder="1" applyAlignment="1">
      <alignment horizontal="left" vertical="center" wrapText="1" indent="1"/>
    </xf>
    <xf numFmtId="0" fontId="2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left" wrapText="1" indent="1"/>
    </xf>
    <xf numFmtId="0" fontId="6" fillId="0" borderId="36" xfId="0" applyFont="1" applyBorder="1" applyAlignment="1">
      <alignment vertical="center"/>
    </xf>
    <xf numFmtId="0" fontId="0" fillId="0" borderId="35" xfId="0" applyBorder="1" applyAlignment="1">
      <alignment horizontal="left" vertical="center" indent="1"/>
    </xf>
    <xf numFmtId="0" fontId="2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justify" vertical="center"/>
    </xf>
    <xf numFmtId="0" fontId="0" fillId="0" borderId="36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0" xfId="0" applyFill="1" applyBorder="1" applyAlignment="1" applyProtection="1">
      <alignment horizontal="center"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38" xfId="0" applyFont="1" applyFill="1" applyBorder="1" applyAlignment="1" applyProtection="1">
      <alignment wrapText="1"/>
      <protection hidden="1"/>
    </xf>
    <xf numFmtId="0" fontId="2" fillId="4" borderId="40" xfId="0" applyFont="1" applyFill="1" applyBorder="1" applyAlignment="1" applyProtection="1">
      <alignment wrapText="1"/>
      <protection hidden="1"/>
    </xf>
    <xf numFmtId="0" fontId="0" fillId="4" borderId="35" xfId="0" applyFill="1" applyBorder="1" applyAlignment="1" applyProtection="1">
      <alignment horizontal="center"/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9" xfId="0" applyBorder="1" applyAlignment="1" applyProtection="1">
      <alignment wrapText="1"/>
      <protection locked="0" hidden="1"/>
    </xf>
    <xf numFmtId="2" fontId="0" fillId="0" borderId="29" xfId="3" applyNumberFormat="1" applyFont="1" applyFill="1" applyBorder="1" applyAlignment="1" applyProtection="1">
      <alignment wrapText="1"/>
      <protection locked="0" hidden="1"/>
    </xf>
    <xf numFmtId="0" fontId="1" fillId="0" borderId="29" xfId="1" applyFont="1" applyFill="1" applyBorder="1" applyProtection="1"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2" fontId="0" fillId="4" borderId="45" xfId="0" applyNumberFormat="1" applyFill="1" applyBorder="1" applyProtection="1">
      <protection hidden="1"/>
    </xf>
    <xf numFmtId="2" fontId="0" fillId="4" borderId="18" xfId="0" applyNumberFormat="1" applyFill="1" applyBorder="1" applyProtection="1">
      <protection hidden="1"/>
    </xf>
    <xf numFmtId="2" fontId="0" fillId="4" borderId="52" xfId="0" applyNumberFormat="1" applyFill="1" applyBorder="1" applyProtection="1">
      <protection hidden="1"/>
    </xf>
    <xf numFmtId="0" fontId="0" fillId="0" borderId="19" xfId="0" applyBorder="1" applyAlignment="1" applyProtection="1">
      <alignment wrapText="1"/>
      <protection locked="0" hidden="1"/>
    </xf>
    <xf numFmtId="0" fontId="0" fillId="0" borderId="18" xfId="0" applyBorder="1" applyAlignment="1" applyProtection="1">
      <alignment wrapText="1"/>
      <protection locked="0" hidden="1"/>
    </xf>
    <xf numFmtId="2" fontId="0" fillId="0" borderId="18" xfId="3" applyNumberFormat="1" applyFont="1" applyFill="1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2" fontId="0" fillId="4" borderId="32" xfId="0" applyNumberFormat="1" applyFill="1" applyBorder="1" applyProtection="1">
      <protection hidden="1"/>
    </xf>
    <xf numFmtId="0" fontId="0" fillId="0" borderId="26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4" xfId="3" applyNumberFormat="1" applyFont="1" applyFill="1" applyBorder="1" applyAlignment="1" applyProtection="1">
      <alignment wrapText="1"/>
      <protection locked="0" hidden="1"/>
    </xf>
    <xf numFmtId="0" fontId="0" fillId="4" borderId="36" xfId="0" applyFill="1" applyBorder="1" applyProtection="1">
      <protection hidden="1"/>
    </xf>
    <xf numFmtId="0" fontId="0" fillId="4" borderId="21" xfId="0" applyFill="1" applyBorder="1" applyAlignment="1" applyProtection="1">
      <alignment wrapText="1"/>
      <protection hidden="1"/>
    </xf>
    <xf numFmtId="0" fontId="0" fillId="4" borderId="22" xfId="0" applyFill="1" applyBorder="1" applyAlignment="1" applyProtection="1">
      <alignment wrapText="1"/>
      <protection hidden="1"/>
    </xf>
    <xf numFmtId="2" fontId="0" fillId="4" borderId="46" xfId="0" applyNumberFormat="1" applyFill="1" applyBorder="1" applyAlignment="1" applyProtection="1">
      <alignment wrapText="1"/>
      <protection hidden="1"/>
    </xf>
    <xf numFmtId="2" fontId="0" fillId="4" borderId="46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0" fontId="0" fillId="4" borderId="53" xfId="0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4" borderId="32" xfId="0" applyFill="1" applyBorder="1" applyAlignment="1" applyProtection="1">
      <alignment horizontal="center"/>
      <protection hidden="1"/>
    </xf>
    <xf numFmtId="2" fontId="0" fillId="0" borderId="19" xfId="0" applyNumberFormat="1" applyBorder="1" applyProtection="1">
      <protection locked="0" hidden="1"/>
    </xf>
    <xf numFmtId="2" fontId="0" fillId="5" borderId="20" xfId="0" applyNumberFormat="1" applyFill="1" applyBorder="1" applyProtection="1">
      <protection hidden="1"/>
    </xf>
    <xf numFmtId="2" fontId="0" fillId="4" borderId="20" xfId="0" applyNumberFormat="1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46" xfId="0" applyFill="1" applyBorder="1" applyAlignment="1" applyProtection="1">
      <alignment horizontal="center"/>
      <protection hidden="1"/>
    </xf>
    <xf numFmtId="0" fontId="0" fillId="5" borderId="41" xfId="0" applyFill="1" applyBorder="1" applyProtection="1">
      <protection hidden="1"/>
    </xf>
    <xf numFmtId="0" fontId="0" fillId="5" borderId="42" xfId="0" applyFill="1" applyBorder="1" applyAlignment="1" applyProtection="1">
      <alignment wrapText="1"/>
      <protection hidden="1"/>
    </xf>
    <xf numFmtId="0" fontId="0" fillId="5" borderId="42" xfId="0" applyFill="1" applyBorder="1" applyAlignment="1" applyProtection="1">
      <alignment horizontal="center" wrapText="1"/>
      <protection hidden="1"/>
    </xf>
    <xf numFmtId="165" fontId="2" fillId="5" borderId="42" xfId="0" applyNumberFormat="1" applyFont="1" applyFill="1" applyBorder="1" applyAlignment="1" applyProtection="1">
      <alignment wrapText="1"/>
      <protection hidden="1"/>
    </xf>
    <xf numFmtId="2" fontId="2" fillId="5" borderId="42" xfId="0" applyNumberFormat="1" applyFont="1" applyFill="1" applyBorder="1" applyAlignment="1" applyProtection="1">
      <alignment wrapText="1"/>
      <protection hidden="1"/>
    </xf>
    <xf numFmtId="165" fontId="2" fillId="5" borderId="43" xfId="0" applyNumberFormat="1" applyFont="1" applyFill="1" applyBorder="1" applyAlignment="1" applyProtection="1">
      <alignment wrapText="1"/>
      <protection hidden="1"/>
    </xf>
    <xf numFmtId="0" fontId="0" fillId="8" borderId="19" xfId="0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7" borderId="19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8" borderId="3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8" borderId="19" xfId="0" applyFill="1" applyBorder="1" applyProtection="1">
      <protection hidden="1"/>
    </xf>
    <xf numFmtId="0" fontId="0" fillId="7" borderId="18" xfId="0" applyFill="1" applyBorder="1" applyProtection="1">
      <protection hidden="1"/>
    </xf>
    <xf numFmtId="0" fontId="0" fillId="7" borderId="32" xfId="0" applyFill="1" applyBorder="1" applyAlignment="1" applyProtection="1">
      <alignment wrapText="1"/>
      <protection hidden="1"/>
    </xf>
    <xf numFmtId="2" fontId="0" fillId="6" borderId="19" xfId="0" applyNumberFormat="1" applyFill="1" applyBorder="1" applyProtection="1">
      <protection hidden="1"/>
    </xf>
    <xf numFmtId="2" fontId="0" fillId="8" borderId="20" xfId="0" applyNumberFormat="1" applyFill="1" applyBorder="1" applyAlignment="1" applyProtection="1">
      <alignment wrapText="1"/>
      <protection hidden="1"/>
    </xf>
    <xf numFmtId="2" fontId="0" fillId="7" borderId="20" xfId="0" applyNumberFormat="1" applyFill="1" applyBorder="1" applyAlignment="1" applyProtection="1">
      <alignment wrapText="1"/>
      <protection hidden="1"/>
    </xf>
    <xf numFmtId="2" fontId="0" fillId="8" borderId="20" xfId="0" applyNumberFormat="1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4" xfId="0" applyFill="1" applyBorder="1" applyAlignment="1" applyProtection="1">
      <alignment wrapText="1"/>
      <protection hidden="1"/>
    </xf>
    <xf numFmtId="0" fontId="0" fillId="8" borderId="41" xfId="0" applyFill="1" applyBorder="1" applyProtection="1">
      <protection hidden="1"/>
    </xf>
    <xf numFmtId="0" fontId="0" fillId="8" borderId="42" xfId="0" applyFill="1" applyBorder="1" applyAlignment="1" applyProtection="1">
      <alignment wrapText="1"/>
      <protection hidden="1"/>
    </xf>
    <xf numFmtId="2" fontId="0" fillId="8" borderId="42" xfId="0" applyNumberFormat="1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0" fontId="0" fillId="9" borderId="19" xfId="0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10" borderId="19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9" borderId="3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0" fillId="10" borderId="18" xfId="0" applyFill="1" applyBorder="1" applyProtection="1">
      <protection hidden="1"/>
    </xf>
    <xf numFmtId="0" fontId="0" fillId="10" borderId="32" xfId="0" applyFill="1" applyBorder="1" applyAlignment="1" applyProtection="1">
      <alignment wrapText="1"/>
      <protection hidden="1"/>
    </xf>
    <xf numFmtId="2" fontId="0" fillId="9" borderId="20" xfId="0" applyNumberFormat="1" applyFill="1" applyBorder="1" applyAlignment="1" applyProtection="1">
      <alignment wrapText="1"/>
      <protection hidden="1"/>
    </xf>
    <xf numFmtId="2" fontId="0" fillId="10" borderId="20" xfId="0" applyNumberFormat="1" applyFill="1" applyBorder="1" applyAlignment="1" applyProtection="1">
      <alignment wrapText="1"/>
      <protection hidden="1"/>
    </xf>
    <xf numFmtId="2" fontId="0" fillId="9" borderId="20" xfId="0" applyNumberFormat="1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46" xfId="0" applyFill="1" applyBorder="1" applyAlignment="1" applyProtection="1">
      <alignment wrapText="1"/>
      <protection hidden="1"/>
    </xf>
    <xf numFmtId="0" fontId="0" fillId="9" borderId="41" xfId="0" applyFill="1" applyBorder="1" applyProtection="1">
      <protection hidden="1"/>
    </xf>
    <xf numFmtId="0" fontId="0" fillId="9" borderId="42" xfId="0" applyFill="1" applyBorder="1" applyAlignment="1" applyProtection="1">
      <alignment wrapText="1"/>
      <protection hidden="1"/>
    </xf>
    <xf numFmtId="2" fontId="0" fillId="9" borderId="42" xfId="0" applyNumberFormat="1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4" fillId="4" borderId="55" xfId="1" applyFont="1" applyFill="1" applyBorder="1" applyProtection="1">
      <protection locked="0" hidden="1"/>
    </xf>
    <xf numFmtId="0" fontId="15" fillId="0" borderId="35" xfId="4" applyBorder="1" applyAlignment="1">
      <alignment horizontal="left" vertical="center" wrapText="1" indent="1"/>
    </xf>
    <xf numFmtId="0" fontId="0" fillId="0" borderId="35" xfId="0" applyBorder="1" applyAlignment="1" applyProtection="1">
      <alignment horizontal="left" vertical="center" wrapText="1" indent="1"/>
      <protection locked="0"/>
    </xf>
    <xf numFmtId="166" fontId="11" fillId="4" borderId="18" xfId="1" applyNumberFormat="1" applyFont="1" applyFill="1" applyBorder="1" applyAlignment="1" applyProtection="1">
      <alignment horizontal="center"/>
      <protection locked="0" hidden="1"/>
    </xf>
    <xf numFmtId="0" fontId="14" fillId="5" borderId="38" xfId="0" applyFont="1" applyFill="1" applyBorder="1" applyAlignment="1" applyProtection="1">
      <alignment horizontal="center" vertical="center"/>
      <protection hidden="1"/>
    </xf>
    <xf numFmtId="0" fontId="14" fillId="5" borderId="17" xfId="0" applyFont="1" applyFill="1" applyBorder="1" applyAlignment="1" applyProtection="1">
      <alignment horizontal="center" vertical="center"/>
      <protection hidden="1"/>
    </xf>
    <xf numFmtId="0" fontId="14" fillId="5" borderId="39" xfId="0" applyFont="1" applyFill="1" applyBorder="1" applyAlignment="1" applyProtection="1">
      <alignment horizontal="center" vertical="center"/>
      <protection hidden="1"/>
    </xf>
    <xf numFmtId="0" fontId="0" fillId="4" borderId="50" xfId="0" applyFill="1" applyBorder="1" applyAlignment="1" applyProtection="1">
      <alignment horizontal="center" vertical="center"/>
      <protection hidden="1"/>
    </xf>
    <xf numFmtId="0" fontId="0" fillId="4" borderId="32" xfId="0" applyFill="1" applyBorder="1" applyAlignment="1" applyProtection="1">
      <alignment horizontal="center" vertical="center"/>
      <protection hidden="1"/>
    </xf>
    <xf numFmtId="0" fontId="2" fillId="4" borderId="24" xfId="0" applyFont="1" applyFill="1" applyBorder="1" applyAlignment="1" applyProtection="1">
      <alignment horizontal="left" vertical="center" wrapText="1"/>
      <protection hidden="1"/>
    </xf>
    <xf numFmtId="0" fontId="2" fillId="4" borderId="18" xfId="0" applyFont="1" applyFill="1" applyBorder="1" applyAlignment="1" applyProtection="1">
      <alignment horizontal="left" vertical="center" wrapText="1"/>
      <protection hidden="1"/>
    </xf>
    <xf numFmtId="0" fontId="14" fillId="8" borderId="41" xfId="0" applyFont="1" applyFill="1" applyBorder="1" applyAlignment="1" applyProtection="1">
      <alignment horizontal="center" vertical="center"/>
      <protection hidden="1"/>
    </xf>
    <xf numFmtId="0" fontId="14" fillId="8" borderId="42" xfId="0" applyFont="1" applyFill="1" applyBorder="1" applyAlignment="1" applyProtection="1">
      <alignment horizontal="center" vertical="center"/>
      <protection hidden="1"/>
    </xf>
    <xf numFmtId="0" fontId="14" fillId="8" borderId="43" xfId="0" applyFont="1" applyFill="1" applyBorder="1" applyAlignment="1" applyProtection="1">
      <alignment horizontal="center" vertical="center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8" borderId="19" xfId="0" applyFill="1" applyBorder="1" applyAlignment="1" applyProtection="1">
      <alignment horizontal="center" wrapText="1"/>
      <protection hidden="1"/>
    </xf>
    <xf numFmtId="0" fontId="2" fillId="7" borderId="29" xfId="0" applyFont="1" applyFill="1" applyBorder="1" applyAlignment="1" applyProtection="1">
      <alignment horizontal="left" vertical="center" wrapText="1"/>
      <protection hidden="1"/>
    </xf>
    <xf numFmtId="0" fontId="2" fillId="7" borderId="45" xfId="0" applyFont="1" applyFill="1" applyBorder="1" applyAlignment="1" applyProtection="1">
      <alignment horizontal="left" vertical="center" wrapText="1"/>
      <protection hidden="1"/>
    </xf>
    <xf numFmtId="0" fontId="2" fillId="7" borderId="18" xfId="0" applyFont="1" applyFill="1" applyBorder="1" applyAlignment="1" applyProtection="1">
      <alignment horizontal="left" vertical="center" wrapText="1"/>
      <protection hidden="1"/>
    </xf>
    <xf numFmtId="0" fontId="2" fillId="7" borderId="32" xfId="0" applyFont="1" applyFill="1" applyBorder="1" applyAlignment="1" applyProtection="1">
      <alignment horizontal="left" vertic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30" xfId="0" applyFill="1" applyBorder="1" applyAlignment="1" applyProtection="1">
      <alignment horizontal="center"/>
      <protection hidden="1"/>
    </xf>
    <xf numFmtId="0" fontId="0" fillId="7" borderId="23" xfId="0" applyFill="1" applyBorder="1" applyAlignment="1" applyProtection="1">
      <alignment horizontal="center" wrapText="1"/>
      <protection hidden="1"/>
    </xf>
    <xf numFmtId="0" fontId="0" fillId="7" borderId="25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0" fillId="8" borderId="25" xfId="0" applyFill="1" applyBorder="1" applyAlignment="1" applyProtection="1">
      <alignment horizontal="center" wrapText="1"/>
      <protection hidden="1"/>
    </xf>
    <xf numFmtId="0" fontId="2" fillId="10" borderId="24" xfId="0" applyFont="1" applyFill="1" applyBorder="1" applyAlignment="1" applyProtection="1">
      <alignment horizontal="left" vertical="center" wrapText="1"/>
      <protection hidden="1"/>
    </xf>
    <xf numFmtId="0" fontId="2" fillId="10" borderId="50" xfId="0" applyFont="1" applyFill="1" applyBorder="1" applyAlignment="1" applyProtection="1">
      <alignment horizontal="left" vertical="center" wrapText="1"/>
      <protection hidden="1"/>
    </xf>
    <xf numFmtId="0" fontId="2" fillId="10" borderId="18" xfId="0" applyFont="1" applyFill="1" applyBorder="1" applyAlignment="1" applyProtection="1">
      <alignment horizontal="left" vertical="center" wrapText="1"/>
      <protection hidden="1"/>
    </xf>
    <xf numFmtId="0" fontId="2" fillId="10" borderId="32" xfId="0" applyFont="1" applyFill="1" applyBorder="1" applyAlignment="1" applyProtection="1">
      <alignment horizontal="left" vertical="center" wrapText="1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0" fillId="10" borderId="23" xfId="0" applyFill="1" applyBorder="1" applyAlignment="1" applyProtection="1">
      <alignment horizontal="center" wrapText="1"/>
      <protection hidden="1"/>
    </xf>
    <xf numFmtId="0" fontId="0" fillId="10" borderId="25" xfId="0" applyFill="1" applyBorder="1" applyAlignment="1" applyProtection="1">
      <alignment horizontal="center" wrapText="1"/>
      <protection hidden="1"/>
    </xf>
    <xf numFmtId="0" fontId="0" fillId="9" borderId="51" xfId="0" applyFill="1" applyBorder="1" applyAlignment="1" applyProtection="1">
      <alignment horizontal="center"/>
      <protection hidden="1"/>
    </xf>
    <xf numFmtId="0" fontId="0" fillId="9" borderId="25" xfId="0" applyFill="1" applyBorder="1" applyAlignment="1" applyProtection="1">
      <alignment horizontal="center"/>
      <protection hidden="1"/>
    </xf>
    <xf numFmtId="0" fontId="14" fillId="5" borderId="48" xfId="0" applyFont="1" applyFill="1" applyBorder="1" applyAlignment="1" applyProtection="1">
      <alignment horizontal="center" vertical="center"/>
      <protection hidden="1"/>
    </xf>
    <xf numFmtId="0" fontId="14" fillId="5" borderId="49" xfId="0" applyFont="1" applyFill="1" applyBorder="1" applyAlignment="1" applyProtection="1">
      <alignment horizontal="center" vertical="center"/>
      <protection hidden="1"/>
    </xf>
    <xf numFmtId="0" fontId="14" fillId="5" borderId="47" xfId="0" applyFont="1" applyFill="1" applyBorder="1" applyAlignment="1" applyProtection="1">
      <alignment horizontal="center" vertical="center"/>
      <protection hidden="1"/>
    </xf>
    <xf numFmtId="0" fontId="0" fillId="5" borderId="23" xfId="0" applyFill="1" applyBorder="1" applyAlignment="1" applyProtection="1">
      <alignment horizontal="center" wrapText="1"/>
      <protection hidden="1"/>
    </xf>
    <xf numFmtId="0" fontId="0" fillId="5" borderId="19" xfId="0" applyFill="1" applyBorder="1" applyAlignment="1" applyProtection="1">
      <alignment horizontal="center" wrapText="1"/>
      <protection hidden="1"/>
    </xf>
    <xf numFmtId="0" fontId="0" fillId="5" borderId="23" xfId="0" applyFill="1" applyBorder="1" applyAlignment="1" applyProtection="1">
      <alignment horizontal="center"/>
      <protection hidden="1"/>
    </xf>
    <xf numFmtId="0" fontId="0" fillId="5" borderId="25" xfId="0" applyFill="1" applyBorder="1" applyAlignment="1" applyProtection="1">
      <alignment horizontal="center"/>
      <protection hidden="1"/>
    </xf>
    <xf numFmtId="0" fontId="0" fillId="4" borderId="23" xfId="0" applyFill="1" applyBorder="1" applyAlignment="1" applyProtection="1">
      <alignment horizontal="center"/>
      <protection hidden="1"/>
    </xf>
    <xf numFmtId="0" fontId="0" fillId="4" borderId="25" xfId="0" applyFill="1" applyBorder="1" applyAlignment="1" applyProtection="1">
      <alignment horizontal="center"/>
      <protection hidden="1"/>
    </xf>
    <xf numFmtId="0" fontId="0" fillId="5" borderId="51" xfId="0" applyFill="1" applyBorder="1" applyAlignment="1" applyProtection="1">
      <alignment horizontal="center"/>
      <protection hidden="1"/>
    </xf>
    <xf numFmtId="0" fontId="14" fillId="9" borderId="34" xfId="0" applyFont="1" applyFill="1" applyBorder="1" applyAlignment="1" applyProtection="1">
      <alignment horizontal="center" vertical="center"/>
      <protection hidden="1"/>
    </xf>
    <xf numFmtId="0" fontId="14" fillId="9" borderId="1" xfId="0" applyFont="1" applyFill="1" applyBorder="1" applyAlignment="1" applyProtection="1">
      <alignment horizontal="center" vertical="center"/>
      <protection hidden="1"/>
    </xf>
    <xf numFmtId="0" fontId="14" fillId="9" borderId="33" xfId="0" applyFont="1" applyFill="1" applyBorder="1" applyAlignment="1" applyProtection="1">
      <alignment horizontal="center" vertical="center"/>
      <protection hidden="1"/>
    </xf>
    <xf numFmtId="0" fontId="0" fillId="9" borderId="19" xfId="0" applyFill="1" applyBorder="1" applyAlignment="1" applyProtection="1">
      <alignment horizont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56" xfId="0" applyBorder="1" applyAlignment="1" applyProtection="1">
      <alignment horizontal="left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9" fillId="0" borderId="41" xfId="1" applyFont="1" applyFill="1" applyBorder="1" applyAlignment="1" applyProtection="1">
      <alignment horizontal="right" vertical="center" wrapText="1"/>
      <protection hidden="1"/>
    </xf>
    <xf numFmtId="0" fontId="9" fillId="0" borderId="42" xfId="1" applyFont="1" applyFill="1" applyBorder="1" applyAlignment="1" applyProtection="1">
      <alignment horizontal="left" vertical="center" wrapText="1"/>
      <protection hidden="1"/>
    </xf>
    <xf numFmtId="0" fontId="9" fillId="0" borderId="43" xfId="1" applyFont="1" applyFill="1" applyBorder="1" applyAlignment="1" applyProtection="1">
      <alignment horizontal="left" vertical="center" wrapText="1"/>
      <protection hidden="1"/>
    </xf>
    <xf numFmtId="0" fontId="12" fillId="0" borderId="28" xfId="1" applyFont="1" applyFill="1" applyBorder="1" applyAlignment="1" applyProtection="1">
      <alignment wrapText="1"/>
      <protection hidden="1"/>
    </xf>
    <xf numFmtId="0" fontId="12" fillId="0" borderId="29" xfId="1" applyFont="1" applyFill="1" applyBorder="1" applyAlignment="1" applyProtection="1">
      <alignment horizontal="center" vertical="center" wrapText="1"/>
      <protection hidden="1"/>
    </xf>
    <xf numFmtId="0" fontId="12" fillId="0" borderId="29" xfId="1" applyFont="1" applyFill="1" applyBorder="1" applyAlignment="1" applyProtection="1">
      <alignment wrapText="1"/>
      <protection hidden="1"/>
    </xf>
    <xf numFmtId="0" fontId="12" fillId="0" borderId="30" xfId="1" applyFont="1" applyFill="1" applyBorder="1" applyAlignment="1" applyProtection="1">
      <alignment wrapText="1"/>
      <protection hidden="1"/>
    </xf>
    <xf numFmtId="0" fontId="16" fillId="0" borderId="19" xfId="0" applyFont="1" applyBorder="1" applyAlignment="1" applyProtection="1">
      <alignment vertical="center" wrapText="1"/>
    </xf>
    <xf numFmtId="0" fontId="11" fillId="0" borderId="18" xfId="1" applyFont="1" applyFill="1" applyBorder="1" applyAlignment="1" applyProtection="1">
      <alignment horizontal="center"/>
      <protection hidden="1"/>
    </xf>
    <xf numFmtId="164" fontId="11" fillId="0" borderId="18" xfId="3" applyFont="1" applyFill="1" applyBorder="1" applyAlignment="1" applyProtection="1">
      <alignment horizontal="center"/>
      <protection hidden="1"/>
    </xf>
    <xf numFmtId="166" fontId="11" fillId="0" borderId="18" xfId="1" applyNumberFormat="1" applyFont="1" applyFill="1" applyBorder="1" applyAlignment="1" applyProtection="1">
      <alignment horizontal="center"/>
      <protection hidden="1"/>
    </xf>
    <xf numFmtId="166" fontId="11" fillId="0" borderId="20" xfId="1" applyNumberFormat="1" applyFont="1" applyFill="1" applyBorder="1" applyAlignment="1" applyProtection="1">
      <alignment horizontal="center"/>
      <protection hidden="1"/>
    </xf>
    <xf numFmtId="0" fontId="17" fillId="0" borderId="57" xfId="1" applyFont="1" applyFill="1" applyBorder="1" applyAlignment="1" applyProtection="1">
      <alignment horizontal="center"/>
      <protection hidden="1"/>
    </xf>
    <xf numFmtId="0" fontId="17" fillId="0" borderId="58" xfId="1" applyFont="1" applyFill="1" applyBorder="1" applyAlignment="1" applyProtection="1">
      <alignment horizontal="center"/>
      <protection hidden="1"/>
    </xf>
    <xf numFmtId="0" fontId="17" fillId="0" borderId="59" xfId="1" applyFont="1" applyFill="1" applyBorder="1" applyAlignment="1" applyProtection="1">
      <alignment horizontal="center"/>
      <protection hidden="1"/>
    </xf>
    <xf numFmtId="166" fontId="17" fillId="0" borderId="6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60" xfId="0" applyBorder="1" applyAlignment="1">
      <alignment horizontal="left" vertical="center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60" xfId="0" applyBorder="1" applyAlignment="1">
      <alignment horizontal="left" wrapText="1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8</xdr:col>
          <xdr:colOff>1054100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8</xdr:col>
          <xdr:colOff>825500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8</xdr:col>
          <xdr:colOff>787400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8</xdr:col>
          <xdr:colOff>1016000</xdr:colOff>
          <xdr:row>16</xdr:row>
          <xdr:rowOff>558800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8</xdr:col>
          <xdr:colOff>914400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baseColWidth="10" defaultColWidth="9.1640625" defaultRowHeight="15" x14ac:dyDescent="0.2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83203125" style="15" customWidth="1"/>
    <col min="7" max="7" width="19.8320312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83203125" style="14" bestFit="1" customWidth="1"/>
    <col min="12" max="12" width="15" style="14" bestFit="1" customWidth="1"/>
    <col min="13" max="13" width="16.83203125" style="14" customWidth="1"/>
    <col min="14" max="14" width="12.33203125" style="14" customWidth="1"/>
    <col min="15" max="15" width="15.5" style="14" bestFit="1" customWidth="1"/>
    <col min="16" max="16" width="12.6640625" style="14" customWidth="1"/>
    <col min="17" max="17" width="15.5" style="14" bestFit="1" customWidth="1"/>
    <col min="18" max="18" width="12.33203125" style="14" bestFit="1" customWidth="1"/>
    <col min="19" max="19" width="15" style="14" bestFit="1" customWidth="1"/>
    <col min="20" max="20" width="12.83203125" style="14" bestFit="1" customWidth="1"/>
    <col min="21" max="21" width="15" style="14" bestFit="1" customWidth="1"/>
    <col min="22" max="16384" width="9.1640625" style="14"/>
  </cols>
  <sheetData>
    <row r="1" spans="2:11" ht="16" thickBot="1" x14ac:dyDescent="0.25"/>
    <row r="2" spans="2:11" ht="36.75" customHeight="1" thickBot="1" x14ac:dyDescent="0.25">
      <c r="B2" s="111" t="s">
        <v>0</v>
      </c>
      <c r="C2" s="112"/>
      <c r="D2" s="112"/>
      <c r="E2" s="112"/>
      <c r="F2" s="112"/>
      <c r="G2" s="112"/>
      <c r="H2" s="112"/>
      <c r="I2" s="112"/>
      <c r="J2" s="112"/>
      <c r="K2" s="113"/>
    </row>
    <row r="3" spans="2:11" ht="49" thickBot="1" x14ac:dyDescent="0.25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ht="16" x14ac:dyDescent="0.2">
      <c r="B4" s="22">
        <v>1</v>
      </c>
      <c r="C4" s="23" t="s">
        <v>73</v>
      </c>
      <c r="D4" s="24" t="s">
        <v>67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ht="16" x14ac:dyDescent="0.2">
      <c r="B5" s="22">
        <v>2</v>
      </c>
      <c r="C5" s="31" t="s">
        <v>70</v>
      </c>
      <c r="D5" s="32" t="s">
        <v>71</v>
      </c>
      <c r="E5" s="33">
        <v>36</v>
      </c>
      <c r="F5" s="33">
        <v>0</v>
      </c>
      <c r="G5" s="26" t="s">
        <v>72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ht="16" x14ac:dyDescent="0.2">
      <c r="B6" s="22">
        <v>3</v>
      </c>
      <c r="C6" s="31" t="s">
        <v>75</v>
      </c>
      <c r="D6" s="32" t="s">
        <v>76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ht="16" x14ac:dyDescent="0.2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69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ht="16" x14ac:dyDescent="0.2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69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ht="16" x14ac:dyDescent="0.2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69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ht="16" x14ac:dyDescent="0.2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69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ht="16" x14ac:dyDescent="0.2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69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ht="16" x14ac:dyDescent="0.2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69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ht="16" x14ac:dyDescent="0.2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69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25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6" thickBot="1" x14ac:dyDescent="0.25"/>
    <row r="16" spans="2:11" ht="35.25" customHeight="1" x14ac:dyDescent="0.2">
      <c r="B16" s="143" t="s">
        <v>14</v>
      </c>
      <c r="C16" s="144"/>
      <c r="D16" s="144"/>
      <c r="E16" s="144"/>
      <c r="F16" s="144"/>
      <c r="G16" s="144"/>
      <c r="H16" s="144"/>
      <c r="I16" s="144"/>
      <c r="J16" s="145"/>
    </row>
    <row r="17" spans="2:10" x14ac:dyDescent="0.2">
      <c r="B17" s="146" t="s">
        <v>1</v>
      </c>
      <c r="C17" s="116" t="s">
        <v>2</v>
      </c>
      <c r="D17" s="114" t="s">
        <v>15</v>
      </c>
      <c r="E17" s="148" t="s">
        <v>16</v>
      </c>
      <c r="F17" s="149"/>
      <c r="G17" s="150" t="s">
        <v>17</v>
      </c>
      <c r="H17" s="151"/>
      <c r="I17" s="152" t="s">
        <v>18</v>
      </c>
      <c r="J17" s="149"/>
    </row>
    <row r="18" spans="2:10" x14ac:dyDescent="0.2">
      <c r="B18" s="147"/>
      <c r="C18" s="117"/>
      <c r="D18" s="115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6" thickBot="1" x14ac:dyDescent="0.25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7" thickBot="1" x14ac:dyDescent="0.25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">
      <c r="B31" s="118" t="s">
        <v>23</v>
      </c>
      <c r="C31" s="119"/>
      <c r="D31" s="119"/>
      <c r="E31" s="119"/>
      <c r="F31" s="119"/>
      <c r="G31" s="119"/>
      <c r="H31" s="119"/>
      <c r="I31" s="119"/>
      <c r="J31" s="120"/>
    </row>
    <row r="32" spans="2:10" x14ac:dyDescent="0.2">
      <c r="B32" s="121" t="s">
        <v>1</v>
      </c>
      <c r="C32" s="123" t="s">
        <v>2</v>
      </c>
      <c r="D32" s="124"/>
      <c r="E32" s="131" t="s">
        <v>16</v>
      </c>
      <c r="F32" s="132"/>
      <c r="G32" s="129" t="s">
        <v>17</v>
      </c>
      <c r="H32" s="130"/>
      <c r="I32" s="127" t="s">
        <v>18</v>
      </c>
      <c r="J32" s="128"/>
    </row>
    <row r="33" spans="2:10" ht="16" x14ac:dyDescent="0.2">
      <c r="B33" s="122"/>
      <c r="C33" s="125"/>
      <c r="D33" s="126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6" thickBot="1" x14ac:dyDescent="0.25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7" thickBot="1" x14ac:dyDescent="0.25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6" thickBot="1" x14ac:dyDescent="0.25"/>
    <row r="46" spans="2:10" ht="36" customHeight="1" thickBot="1" x14ac:dyDescent="0.25">
      <c r="B46" s="153" t="s">
        <v>66</v>
      </c>
      <c r="C46" s="154"/>
      <c r="D46" s="154"/>
      <c r="E46" s="154"/>
      <c r="F46" s="154"/>
      <c r="G46" s="154"/>
      <c r="H46" s="154"/>
      <c r="I46" s="154"/>
      <c r="J46" s="155"/>
    </row>
    <row r="47" spans="2:10" ht="15.75" customHeight="1" x14ac:dyDescent="0.2">
      <c r="B47" s="137" t="s">
        <v>1</v>
      </c>
      <c r="C47" s="133" t="s">
        <v>2</v>
      </c>
      <c r="D47" s="134"/>
      <c r="E47" s="137" t="s">
        <v>16</v>
      </c>
      <c r="F47" s="138"/>
      <c r="G47" s="139" t="s">
        <v>17</v>
      </c>
      <c r="H47" s="140"/>
      <c r="I47" s="141" t="s">
        <v>18</v>
      </c>
      <c r="J47" s="142"/>
    </row>
    <row r="48" spans="2:10" ht="16" x14ac:dyDescent="0.2">
      <c r="B48" s="156"/>
      <c r="C48" s="135"/>
      <c r="D48" s="136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6" thickBot="1" x14ac:dyDescent="0.25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7" thickBot="1" x14ac:dyDescent="0.25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">
      <c r="C61" s="14"/>
      <c r="D61" s="14"/>
      <c r="E61" s="14"/>
      <c r="F61" s="14"/>
      <c r="G61" s="14"/>
      <c r="H61" s="14"/>
    </row>
    <row r="62" spans="2:10" ht="30.75" customHeight="1" x14ac:dyDescent="0.2">
      <c r="C62" s="14"/>
      <c r="D62" s="14"/>
      <c r="E62" s="14"/>
      <c r="F62" s="14"/>
      <c r="G62" s="14"/>
      <c r="H62" s="14"/>
    </row>
    <row r="63" spans="2:10" x14ac:dyDescent="0.2">
      <c r="C63" s="14"/>
      <c r="D63" s="14"/>
      <c r="E63" s="14"/>
      <c r="F63" s="14"/>
      <c r="G63" s="14"/>
      <c r="H63" s="14"/>
    </row>
    <row r="64" spans="2:10" x14ac:dyDescent="0.2">
      <c r="C64" s="14"/>
      <c r="D64" s="14"/>
      <c r="E64" s="14"/>
      <c r="F64" s="14"/>
      <c r="G64" s="14"/>
      <c r="H64" s="14"/>
    </row>
    <row r="65" s="14" customFormat="1" x14ac:dyDescent="0.2"/>
    <row r="66" s="14" customFormat="1" x14ac:dyDescent="0.2"/>
    <row r="67" s="14" customFormat="1" x14ac:dyDescent="0.2"/>
    <row r="68" s="14" customFormat="1" x14ac:dyDescent="0.2"/>
    <row r="69" s="14" customFormat="1" x14ac:dyDescent="0.2"/>
    <row r="70" s="14" customFormat="1" x14ac:dyDescent="0.2"/>
    <row r="71" s="14" customFormat="1" x14ac:dyDescent="0.2"/>
    <row r="72" s="14" customFormat="1" ht="15.75" customHeight="1" x14ac:dyDescent="0.2"/>
    <row r="73" s="14" customFormat="1" ht="15.75" customHeight="1" x14ac:dyDescent="0.2"/>
    <row r="74" s="14" customFormat="1" x14ac:dyDescent="0.2"/>
    <row r="75" s="14" customFormat="1" x14ac:dyDescent="0.2"/>
    <row r="76" s="14" customFormat="1" x14ac:dyDescent="0.2"/>
    <row r="77" s="14" customFormat="1" x14ac:dyDescent="0.2"/>
    <row r="78" s="14" customFormat="1" x14ac:dyDescent="0.2"/>
    <row r="79" s="14" customFormat="1" x14ac:dyDescent="0.2"/>
    <row r="80" s="14" customFormat="1" x14ac:dyDescent="0.2"/>
    <row r="81" s="14" customFormat="1" x14ac:dyDescent="0.2"/>
    <row r="82" s="14" customFormat="1" x14ac:dyDescent="0.2"/>
    <row r="83" s="14" customFormat="1" x14ac:dyDescent="0.2"/>
    <row r="84" s="14" customFormat="1" x14ac:dyDescent="0.2"/>
    <row r="85" s="14" customFormat="1" x14ac:dyDescent="0.2"/>
    <row r="86" s="14" customFormat="1" x14ac:dyDescent="0.2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I24"/>
  <sheetViews>
    <sheetView showGridLines="0" tabSelected="1" topLeftCell="A3" workbookViewId="0">
      <selection activeCell="F39" sqref="F39"/>
    </sheetView>
  </sheetViews>
  <sheetFormatPr baseColWidth="10" defaultColWidth="9.1640625" defaultRowHeight="15" x14ac:dyDescent="0.2"/>
  <cols>
    <col min="1" max="2" width="4.6640625" style="14" customWidth="1"/>
    <col min="3" max="3" width="38.83203125" style="14" customWidth="1"/>
    <col min="4" max="6" width="15.83203125" style="14" customWidth="1"/>
    <col min="7" max="9" width="30.83203125" style="14" customWidth="1"/>
    <col min="10" max="16384" width="9.1640625" style="14"/>
  </cols>
  <sheetData>
    <row r="1" spans="3:9" ht="16" thickBot="1" x14ac:dyDescent="0.25"/>
    <row r="2" spans="3:9" ht="30.75" customHeight="1" thickBot="1" x14ac:dyDescent="0.25">
      <c r="C2" s="165" t="s">
        <v>96</v>
      </c>
      <c r="D2" s="166"/>
      <c r="E2" s="166"/>
      <c r="F2" s="166"/>
      <c r="G2" s="166"/>
      <c r="H2" s="166"/>
      <c r="I2" s="167"/>
    </row>
    <row r="3" spans="3:9" ht="16" thickBot="1" x14ac:dyDescent="0.25">
      <c r="C3" s="168"/>
      <c r="D3" s="168"/>
      <c r="E3" s="168"/>
      <c r="F3" s="168"/>
      <c r="G3" s="168"/>
      <c r="H3" s="168"/>
      <c r="I3" s="168"/>
    </row>
    <row r="4" spans="3:9" ht="16" x14ac:dyDescent="0.2">
      <c r="C4" s="169" t="s">
        <v>26</v>
      </c>
      <c r="D4" s="157"/>
      <c r="E4" s="157"/>
      <c r="F4" s="157"/>
      <c r="G4" s="157"/>
      <c r="H4" s="157"/>
      <c r="I4" s="158"/>
    </row>
    <row r="5" spans="3:9" ht="16" x14ac:dyDescent="0.2">
      <c r="C5" s="170" t="s">
        <v>27</v>
      </c>
      <c r="D5" s="159"/>
      <c r="E5" s="159"/>
      <c r="F5" s="159"/>
      <c r="G5" s="159"/>
      <c r="H5" s="159"/>
      <c r="I5" s="160"/>
    </row>
    <row r="6" spans="3:9" ht="16" x14ac:dyDescent="0.2">
      <c r="C6" s="170" t="s">
        <v>28</v>
      </c>
      <c r="D6" s="159"/>
      <c r="E6" s="159"/>
      <c r="F6" s="159"/>
      <c r="G6" s="159"/>
      <c r="H6" s="159"/>
      <c r="I6" s="160"/>
    </row>
    <row r="7" spans="3:9" ht="16" x14ac:dyDescent="0.2">
      <c r="C7" s="170" t="s">
        <v>29</v>
      </c>
      <c r="D7" s="159"/>
      <c r="E7" s="159"/>
      <c r="F7" s="159"/>
      <c r="G7" s="159"/>
      <c r="H7" s="159"/>
      <c r="I7" s="160"/>
    </row>
    <row r="8" spans="3:9" ht="16" x14ac:dyDescent="0.2">
      <c r="C8" s="170" t="s">
        <v>30</v>
      </c>
      <c r="D8" s="159"/>
      <c r="E8" s="159"/>
      <c r="F8" s="159"/>
      <c r="G8" s="159"/>
      <c r="H8" s="159"/>
      <c r="I8" s="160"/>
    </row>
    <row r="9" spans="3:9" ht="16" x14ac:dyDescent="0.2">
      <c r="C9" s="170" t="s">
        <v>31</v>
      </c>
      <c r="D9" s="159"/>
      <c r="E9" s="159"/>
      <c r="F9" s="159"/>
      <c r="G9" s="159"/>
      <c r="H9" s="159"/>
      <c r="I9" s="160"/>
    </row>
    <row r="10" spans="3:9" ht="17" thickBot="1" x14ac:dyDescent="0.25">
      <c r="C10" s="171" t="s">
        <v>32</v>
      </c>
      <c r="D10" s="161" t="s">
        <v>74</v>
      </c>
      <c r="E10" s="161"/>
      <c r="F10" s="161"/>
      <c r="G10" s="162"/>
      <c r="H10" s="163"/>
      <c r="I10" s="164"/>
    </row>
    <row r="11" spans="3:9" ht="16" thickBot="1" x14ac:dyDescent="0.25">
      <c r="C11" s="168"/>
      <c r="D11" s="168"/>
      <c r="E11" s="168"/>
      <c r="F11" s="168"/>
      <c r="G11" s="168"/>
      <c r="H11" s="168"/>
      <c r="I11" s="168"/>
    </row>
    <row r="12" spans="3:9" ht="30" customHeight="1" thickBot="1" x14ac:dyDescent="0.25">
      <c r="C12" s="165" t="s">
        <v>33</v>
      </c>
      <c r="D12" s="166"/>
      <c r="E12" s="166"/>
      <c r="F12" s="166"/>
      <c r="G12" s="166"/>
      <c r="H12" s="166"/>
      <c r="I12" s="167"/>
    </row>
    <row r="13" spans="3:9" ht="31.5" customHeight="1" x14ac:dyDescent="0.2">
      <c r="C13" s="172" t="s">
        <v>84</v>
      </c>
      <c r="D13" s="173"/>
      <c r="E13" s="173"/>
      <c r="F13" s="173"/>
      <c r="G13" s="173"/>
      <c r="H13" s="174"/>
      <c r="I13" s="107"/>
    </row>
    <row r="14" spans="3:9" ht="31.5" customHeight="1" x14ac:dyDescent="0.2">
      <c r="C14" s="175" t="s">
        <v>34</v>
      </c>
      <c r="D14" s="176"/>
      <c r="E14" s="176"/>
      <c r="F14" s="176"/>
      <c r="G14" s="176"/>
      <c r="H14" s="176"/>
      <c r="I14" s="105"/>
    </row>
    <row r="15" spans="3:9" ht="30" customHeight="1" x14ac:dyDescent="0.2">
      <c r="C15" s="175" t="s">
        <v>35</v>
      </c>
      <c r="D15" s="176"/>
      <c r="E15" s="176"/>
      <c r="F15" s="176"/>
      <c r="G15" s="176"/>
      <c r="H15" s="176"/>
      <c r="I15" s="105"/>
    </row>
    <row r="16" spans="3:9" ht="30" customHeight="1" x14ac:dyDescent="0.2">
      <c r="C16" s="177" t="s">
        <v>36</v>
      </c>
      <c r="D16" s="178"/>
      <c r="E16" s="178"/>
      <c r="F16" s="178"/>
      <c r="G16" s="178"/>
      <c r="H16" s="178"/>
      <c r="I16" s="105"/>
    </row>
    <row r="17" spans="2:9" ht="45.75" customHeight="1" thickBot="1" x14ac:dyDescent="0.25">
      <c r="C17" s="179" t="s">
        <v>97</v>
      </c>
      <c r="D17" s="180"/>
      <c r="E17" s="180"/>
      <c r="F17" s="180"/>
      <c r="G17" s="180"/>
      <c r="H17" s="180"/>
      <c r="I17" s="106"/>
    </row>
    <row r="18" spans="2:9" ht="16" thickBot="1" x14ac:dyDescent="0.25">
      <c r="C18" s="168"/>
      <c r="D18" s="168"/>
      <c r="E18" s="168"/>
      <c r="F18" s="168"/>
      <c r="G18" s="168"/>
      <c r="H18" s="168"/>
      <c r="I18" s="168"/>
    </row>
    <row r="19" spans="2:9" ht="23" thickBot="1" x14ac:dyDescent="0.25">
      <c r="C19" s="181" t="s">
        <v>68</v>
      </c>
      <c r="D19" s="182" t="s">
        <v>107</v>
      </c>
      <c r="E19" s="182"/>
      <c r="F19" s="182"/>
      <c r="G19" s="182"/>
      <c r="H19" s="182"/>
      <c r="I19" s="183"/>
    </row>
    <row r="20" spans="2:9" ht="32" x14ac:dyDescent="0.2">
      <c r="B20" s="14" t="s">
        <v>86</v>
      </c>
      <c r="C20" s="184" t="s">
        <v>37</v>
      </c>
      <c r="D20" s="185" t="s">
        <v>90</v>
      </c>
      <c r="E20" s="185" t="s">
        <v>92</v>
      </c>
      <c r="F20" s="185" t="s">
        <v>91</v>
      </c>
      <c r="G20" s="186" t="s">
        <v>94</v>
      </c>
      <c r="H20" s="186" t="s">
        <v>38</v>
      </c>
      <c r="I20" s="187" t="s">
        <v>95</v>
      </c>
    </row>
    <row r="21" spans="2:9" ht="30.75" customHeight="1" x14ac:dyDescent="0.2">
      <c r="B21" s="14">
        <v>1</v>
      </c>
      <c r="C21" s="188" t="s">
        <v>87</v>
      </c>
      <c r="D21" s="189" t="s">
        <v>93</v>
      </c>
      <c r="E21" s="190">
        <v>2800</v>
      </c>
      <c r="F21" s="110"/>
      <c r="G21" s="191">
        <f>F21*E21</f>
        <v>0</v>
      </c>
      <c r="H21" s="191">
        <f>I21-G21</f>
        <v>0</v>
      </c>
      <c r="I21" s="192">
        <f>G21*1.23</f>
        <v>0</v>
      </c>
    </row>
    <row r="22" spans="2:9" ht="30" customHeight="1" x14ac:dyDescent="0.2">
      <c r="B22" s="14">
        <v>2</v>
      </c>
      <c r="C22" s="188" t="s">
        <v>88</v>
      </c>
      <c r="D22" s="189" t="s">
        <v>93</v>
      </c>
      <c r="E22" s="190">
        <v>5500</v>
      </c>
      <c r="F22" s="110"/>
      <c r="G22" s="191">
        <f t="shared" ref="G22:G23" si="0">F22*E22</f>
        <v>0</v>
      </c>
      <c r="H22" s="191">
        <f t="shared" ref="H22:H23" si="1">I22-G22</f>
        <v>0</v>
      </c>
      <c r="I22" s="192">
        <f t="shared" ref="I22:I23" si="2">G22*1.23</f>
        <v>0</v>
      </c>
    </row>
    <row r="23" spans="2:9" ht="30" customHeight="1" x14ac:dyDescent="0.2">
      <c r="B23" s="14">
        <v>3</v>
      </c>
      <c r="C23" s="188" t="s">
        <v>89</v>
      </c>
      <c r="D23" s="189" t="s">
        <v>93</v>
      </c>
      <c r="E23" s="190">
        <v>2800</v>
      </c>
      <c r="F23" s="110"/>
      <c r="G23" s="191">
        <f t="shared" si="0"/>
        <v>0</v>
      </c>
      <c r="H23" s="191">
        <f t="shared" si="1"/>
        <v>0</v>
      </c>
      <c r="I23" s="192">
        <f t="shared" si="2"/>
        <v>0</v>
      </c>
    </row>
    <row r="24" spans="2:9" ht="31" customHeight="1" thickBot="1" x14ac:dyDescent="0.3">
      <c r="C24" s="193" t="s">
        <v>95</v>
      </c>
      <c r="D24" s="194"/>
      <c r="E24" s="194"/>
      <c r="F24" s="194"/>
      <c r="G24" s="194"/>
      <c r="H24" s="195"/>
      <c r="I24" s="196">
        <f>SUM(I21:I23)</f>
        <v>0</v>
      </c>
    </row>
  </sheetData>
  <sheetProtection algorithmName="SHA-512" hashValue="xOOJWSBKEuJrkiOJCxLSLes0Kye36CgAVnk0EkJrnVMpvM7d9wriylwNt03n9Ymz/kXxriJBck03PFnpD9uLnQ==" saltValue="NrjxmJWvfZagh474l9GwNA==" spinCount="100000" sheet="1" formatCells="0" formatColumns="0" formatRows="0" insertColumns="0" insertRows="0" insertHyperlinks="0" deleteColumns="0" deleteRows="0" sort="0" autoFilter="0" pivotTables="0"/>
  <mergeCells count="20">
    <mergeCell ref="C18:I18"/>
    <mergeCell ref="C24:H24"/>
    <mergeCell ref="C2:I2"/>
    <mergeCell ref="C3:I3"/>
    <mergeCell ref="D4:I4"/>
    <mergeCell ref="D5:I5"/>
    <mergeCell ref="D6:I6"/>
    <mergeCell ref="D7:I7"/>
    <mergeCell ref="D19:I19"/>
    <mergeCell ref="D8:I8"/>
    <mergeCell ref="D9:I9"/>
    <mergeCell ref="D10:G10"/>
    <mergeCell ref="H10:I10"/>
    <mergeCell ref="C11:I11"/>
    <mergeCell ref="C12:I12"/>
    <mergeCell ref="C14:H14"/>
    <mergeCell ref="C15:H15"/>
    <mergeCell ref="C16:H16"/>
    <mergeCell ref="C13:H13"/>
    <mergeCell ref="C17:H17"/>
  </mergeCells>
  <dataValidations count="1">
    <dataValidation type="list" allowBlank="1" showInputMessage="1" showErrorMessage="1" sqref="D10:F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8</xdr:col>
                    <xdr:colOff>1054100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8</xdr:col>
                    <xdr:colOff>825500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8</xdr:col>
                    <xdr:colOff>787400</xdr:colOff>
                    <xdr:row>15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8</xdr:col>
                    <xdr:colOff>1016000</xdr:colOff>
                    <xdr:row>16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8</xdr:col>
                    <xdr:colOff>914400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22" sqref="B22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77</v>
      </c>
    </row>
    <row r="3" spans="2:2" x14ac:dyDescent="0.2">
      <c r="B3" s="4"/>
    </row>
    <row r="4" spans="2:2" ht="16" x14ac:dyDescent="0.2">
      <c r="B4" s="5" t="s">
        <v>40</v>
      </c>
    </row>
    <row r="5" spans="2:2" x14ac:dyDescent="0.2">
      <c r="B5" s="6"/>
    </row>
    <row r="6" spans="2:2" ht="16" x14ac:dyDescent="0.2">
      <c r="B6" s="7" t="s">
        <v>41</v>
      </c>
    </row>
    <row r="7" spans="2:2" x14ac:dyDescent="0.2">
      <c r="B7" s="5"/>
    </row>
    <row r="8" spans="2:2" ht="16" x14ac:dyDescent="0.2">
      <c r="B8" s="108" t="s">
        <v>78</v>
      </c>
    </row>
    <row r="9" spans="2:2" x14ac:dyDescent="0.2">
      <c r="B9" s="108"/>
    </row>
    <row r="10" spans="2:2" ht="16" x14ac:dyDescent="0.2">
      <c r="B10" s="109" t="s">
        <v>80</v>
      </c>
    </row>
    <row r="11" spans="2:2" ht="16" x14ac:dyDescent="0.2">
      <c r="B11" s="109" t="s">
        <v>81</v>
      </c>
    </row>
    <row r="12" spans="2:2" ht="16" x14ac:dyDescent="0.2">
      <c r="B12" s="109" t="s">
        <v>82</v>
      </c>
    </row>
    <row r="13" spans="2:2" ht="16" x14ac:dyDescent="0.2">
      <c r="B13" s="109" t="s">
        <v>83</v>
      </c>
    </row>
    <row r="14" spans="2:2" ht="16.5" customHeight="1" x14ac:dyDescent="0.2">
      <c r="B14" s="5"/>
    </row>
    <row r="15" spans="2:2" ht="32" x14ac:dyDescent="0.2">
      <c r="B15" s="108" t="s">
        <v>79</v>
      </c>
    </row>
    <row r="16" spans="2:2" x14ac:dyDescent="0.2">
      <c r="B16" s="8"/>
    </row>
    <row r="17" spans="2:2" ht="16" x14ac:dyDescent="0.2">
      <c r="B17" s="5" t="s">
        <v>85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4716-1544-2546-BD62-6F3402F44316}">
  <dimension ref="B1:Q24"/>
  <sheetViews>
    <sheetView showGridLines="0" workbookViewId="0">
      <selection activeCell="B23" sqref="B23:I24"/>
    </sheetView>
  </sheetViews>
  <sheetFormatPr baseColWidth="10" defaultRowHeight="15" x14ac:dyDescent="0.2"/>
  <cols>
    <col min="2" max="3" width="15.83203125" customWidth="1"/>
  </cols>
  <sheetData>
    <row r="1" spans="2:17" ht="16" thickBot="1" x14ac:dyDescent="0.25"/>
    <row r="2" spans="2:17" ht="58" customHeight="1" x14ac:dyDescent="0.2">
      <c r="B2" s="201" t="s">
        <v>108</v>
      </c>
      <c r="C2" s="202"/>
      <c r="D2" s="202"/>
      <c r="E2" s="202"/>
      <c r="F2" s="202"/>
      <c r="G2" s="202"/>
      <c r="H2" s="202"/>
      <c r="I2" s="203"/>
    </row>
    <row r="3" spans="2:17" ht="15" customHeight="1" x14ac:dyDescent="0.2">
      <c r="B3" s="204" t="s">
        <v>98</v>
      </c>
      <c r="C3" s="198"/>
      <c r="D3" s="199" t="s">
        <v>99</v>
      </c>
      <c r="E3" s="200"/>
      <c r="F3" s="215"/>
      <c r="G3" s="215"/>
      <c r="H3" s="215"/>
      <c r="I3" s="216"/>
    </row>
    <row r="4" spans="2:17" x14ac:dyDescent="0.2">
      <c r="B4" s="204"/>
      <c r="C4" s="198"/>
      <c r="D4" s="200"/>
      <c r="E4" s="200"/>
      <c r="F4" s="215"/>
      <c r="G4" s="215"/>
      <c r="H4" s="215"/>
      <c r="I4" s="216"/>
    </row>
    <row r="5" spans="2:17" x14ac:dyDescent="0.2">
      <c r="B5" s="204"/>
      <c r="C5" s="198"/>
      <c r="D5" s="200"/>
      <c r="E5" s="200"/>
      <c r="F5" s="215"/>
      <c r="G5" s="215"/>
      <c r="H5" s="215"/>
      <c r="I5" s="216"/>
    </row>
    <row r="6" spans="2:17" x14ac:dyDescent="0.2">
      <c r="B6" s="204"/>
      <c r="C6" s="198"/>
      <c r="D6" s="199" t="s">
        <v>100</v>
      </c>
      <c r="E6" s="200"/>
      <c r="F6" s="215"/>
      <c r="G6" s="215"/>
      <c r="H6" s="215"/>
      <c r="I6" s="216"/>
    </row>
    <row r="7" spans="2:17" x14ac:dyDescent="0.2">
      <c r="B7" s="204"/>
      <c r="C7" s="198"/>
      <c r="D7" s="200"/>
      <c r="E7" s="200"/>
      <c r="F7" s="215"/>
      <c r="G7" s="215"/>
      <c r="H7" s="215"/>
      <c r="I7" s="216"/>
    </row>
    <row r="8" spans="2:17" x14ac:dyDescent="0.2">
      <c r="B8" s="204"/>
      <c r="C8" s="198"/>
      <c r="D8" s="200"/>
      <c r="E8" s="200"/>
      <c r="F8" s="215"/>
      <c r="G8" s="215"/>
      <c r="H8" s="215"/>
      <c r="I8" s="216"/>
    </row>
    <row r="9" spans="2:17" x14ac:dyDescent="0.2">
      <c r="B9" s="204"/>
      <c r="C9" s="198"/>
      <c r="D9" s="199" t="s">
        <v>101</v>
      </c>
      <c r="E9" s="200"/>
      <c r="F9" s="215"/>
      <c r="G9" s="215"/>
      <c r="H9" s="215"/>
      <c r="I9" s="216"/>
    </row>
    <row r="10" spans="2:17" x14ac:dyDescent="0.2">
      <c r="B10" s="204"/>
      <c r="C10" s="198"/>
      <c r="D10" s="200"/>
      <c r="E10" s="200"/>
      <c r="F10" s="215"/>
      <c r="G10" s="215"/>
      <c r="H10" s="215"/>
      <c r="I10" s="216"/>
    </row>
    <row r="11" spans="2:17" x14ac:dyDescent="0.2">
      <c r="B11" s="204"/>
      <c r="C11" s="198"/>
      <c r="D11" s="200"/>
      <c r="E11" s="200"/>
      <c r="F11" s="215"/>
      <c r="G11" s="215"/>
      <c r="H11" s="215"/>
      <c r="I11" s="216"/>
    </row>
    <row r="12" spans="2:17" x14ac:dyDescent="0.2">
      <c r="B12" s="204" t="s">
        <v>102</v>
      </c>
      <c r="C12" s="198"/>
      <c r="D12" s="198"/>
      <c r="E12" s="198"/>
      <c r="F12" s="198"/>
      <c r="G12" s="198"/>
      <c r="H12" s="198"/>
      <c r="I12" s="205"/>
    </row>
    <row r="13" spans="2:17" ht="16" thickBot="1" x14ac:dyDescent="0.25">
      <c r="B13" s="206"/>
      <c r="C13" s="207"/>
      <c r="D13" s="207"/>
      <c r="E13" s="207"/>
      <c r="F13" s="207"/>
      <c r="G13" s="207"/>
      <c r="H13" s="207"/>
      <c r="I13" s="208"/>
    </row>
    <row r="15" spans="2:17" ht="16" thickBot="1" x14ac:dyDescent="0.25"/>
    <row r="16" spans="2:17" ht="58" customHeight="1" x14ac:dyDescent="0.2">
      <c r="B16" s="201" t="s">
        <v>109</v>
      </c>
      <c r="C16" s="202"/>
      <c r="D16" s="202"/>
      <c r="E16" s="202"/>
      <c r="F16" s="202"/>
      <c r="G16" s="202"/>
      <c r="H16" s="202"/>
      <c r="I16" s="203"/>
      <c r="Q16" s="197"/>
    </row>
    <row r="17" spans="2:9" x14ac:dyDescent="0.2">
      <c r="B17" s="210" t="s">
        <v>103</v>
      </c>
      <c r="C17" s="209"/>
      <c r="D17" s="199" t="s">
        <v>104</v>
      </c>
      <c r="E17" s="200"/>
      <c r="F17" s="215"/>
      <c r="G17" s="215"/>
      <c r="H17" s="215"/>
      <c r="I17" s="216"/>
    </row>
    <row r="18" spans="2:9" x14ac:dyDescent="0.2">
      <c r="B18" s="210"/>
      <c r="C18" s="209"/>
      <c r="D18" s="200"/>
      <c r="E18" s="200"/>
      <c r="F18" s="215"/>
      <c r="G18" s="215"/>
      <c r="H18" s="215"/>
      <c r="I18" s="216"/>
    </row>
    <row r="19" spans="2:9" x14ac:dyDescent="0.2">
      <c r="B19" s="210"/>
      <c r="C19" s="209"/>
      <c r="D19" s="200"/>
      <c r="E19" s="200"/>
      <c r="F19" s="215"/>
      <c r="G19" s="215"/>
      <c r="H19" s="215"/>
      <c r="I19" s="216"/>
    </row>
    <row r="20" spans="2:9" x14ac:dyDescent="0.2">
      <c r="B20" s="210"/>
      <c r="C20" s="209"/>
      <c r="D20" s="199" t="s">
        <v>105</v>
      </c>
      <c r="E20" s="200"/>
      <c r="F20" s="215"/>
      <c r="G20" s="215"/>
      <c r="H20" s="215"/>
      <c r="I20" s="216"/>
    </row>
    <row r="21" spans="2:9" x14ac:dyDescent="0.2">
      <c r="B21" s="210"/>
      <c r="C21" s="209"/>
      <c r="D21" s="200"/>
      <c r="E21" s="200"/>
      <c r="F21" s="215"/>
      <c r="G21" s="215"/>
      <c r="H21" s="215"/>
      <c r="I21" s="216"/>
    </row>
    <row r="22" spans="2:9" x14ac:dyDescent="0.2">
      <c r="B22" s="210"/>
      <c r="C22" s="209"/>
      <c r="D22" s="200"/>
      <c r="E22" s="200"/>
      <c r="F22" s="215"/>
      <c r="G22" s="215"/>
      <c r="H22" s="215"/>
      <c r="I22" s="216"/>
    </row>
    <row r="23" spans="2:9" x14ac:dyDescent="0.2">
      <c r="B23" s="210" t="s">
        <v>106</v>
      </c>
      <c r="C23" s="209"/>
      <c r="D23" s="209"/>
      <c r="E23" s="209"/>
      <c r="F23" s="209"/>
      <c r="G23" s="209"/>
      <c r="H23" s="209"/>
      <c r="I23" s="211"/>
    </row>
    <row r="24" spans="2:9" ht="16" thickBot="1" x14ac:dyDescent="0.25">
      <c r="B24" s="212"/>
      <c r="C24" s="213"/>
      <c r="D24" s="213"/>
      <c r="E24" s="213"/>
      <c r="F24" s="213"/>
      <c r="G24" s="213"/>
      <c r="H24" s="213"/>
      <c r="I24" s="214"/>
    </row>
  </sheetData>
  <sheetProtection algorithmName="SHA-512" hashValue="H5hNsHlCjhxaa10MgBW9cpagxqkoizDvnPMPnIeQmvx6vXXD2I66f7vgxNzYN/vp54F9u7IKlFgrSLdQxRIYAA==" saltValue="LROG9uvx74bjznD9M8n13A==" spinCount="100000" sheet="1" objects="1" scenarios="1"/>
  <mergeCells count="16">
    <mergeCell ref="B2:I2"/>
    <mergeCell ref="B3:C11"/>
    <mergeCell ref="D3:E5"/>
    <mergeCell ref="D6:E8"/>
    <mergeCell ref="D9:E11"/>
    <mergeCell ref="F3:I5"/>
    <mergeCell ref="F6:I8"/>
    <mergeCell ref="F9:I11"/>
    <mergeCell ref="B23:I24"/>
    <mergeCell ref="B12:I13"/>
    <mergeCell ref="B16:I16"/>
    <mergeCell ref="B17:C22"/>
    <mergeCell ref="D17:E19"/>
    <mergeCell ref="D20:E22"/>
    <mergeCell ref="F17:I19"/>
    <mergeCell ref="F20:I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D36" sqref="D36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39</v>
      </c>
    </row>
    <row r="3" spans="2:2" x14ac:dyDescent="0.2">
      <c r="B3" s="4"/>
    </row>
    <row r="4" spans="2:2" x14ac:dyDescent="0.2">
      <c r="B4" s="10" t="s">
        <v>40</v>
      </c>
    </row>
    <row r="5" spans="2:2" x14ac:dyDescent="0.2">
      <c r="B5" s="4"/>
    </row>
    <row r="6" spans="2:2" x14ac:dyDescent="0.2">
      <c r="B6" s="11" t="s">
        <v>41</v>
      </c>
    </row>
    <row r="7" spans="2:2" x14ac:dyDescent="0.2">
      <c r="B7" s="12"/>
    </row>
    <row r="8" spans="2:2" ht="60.75" customHeight="1" x14ac:dyDescent="0.2">
      <c r="B8" s="5" t="s">
        <v>42</v>
      </c>
    </row>
    <row r="9" spans="2:2" x14ac:dyDescent="0.2">
      <c r="B9" s="5"/>
    </row>
    <row r="10" spans="2:2" ht="16" x14ac:dyDescent="0.2">
      <c r="B10" s="5" t="s">
        <v>43</v>
      </c>
    </row>
    <row r="11" spans="2:2" ht="16" x14ac:dyDescent="0.2">
      <c r="B11" s="5" t="s">
        <v>44</v>
      </c>
    </row>
    <row r="12" spans="2:2" ht="16" x14ac:dyDescent="0.2">
      <c r="B12" s="5" t="s">
        <v>45</v>
      </c>
    </row>
    <row r="13" spans="2:2" ht="16" x14ac:dyDescent="0.2">
      <c r="B13" s="5" t="s">
        <v>46</v>
      </c>
    </row>
    <row r="14" spans="2:2" ht="16" x14ac:dyDescent="0.2">
      <c r="B14" s="5" t="s">
        <v>47</v>
      </c>
    </row>
    <row r="15" spans="2:2" ht="16" x14ac:dyDescent="0.2">
      <c r="B15" s="5" t="s">
        <v>48</v>
      </c>
    </row>
    <row r="16" spans="2:2" ht="16" x14ac:dyDescent="0.2">
      <c r="B16" s="5" t="s">
        <v>49</v>
      </c>
    </row>
    <row r="17" spans="2:2" ht="32" x14ac:dyDescent="0.2">
      <c r="B17" s="5" t="s">
        <v>50</v>
      </c>
    </row>
    <row r="18" spans="2:2" ht="16" x14ac:dyDescent="0.2">
      <c r="B18" s="5" t="s">
        <v>51</v>
      </c>
    </row>
    <row r="19" spans="2:2" ht="16" x14ac:dyDescent="0.2">
      <c r="B19" s="5" t="s">
        <v>52</v>
      </c>
    </row>
    <row r="20" spans="2:2" ht="16" x14ac:dyDescent="0.2">
      <c r="B20" s="5" t="s">
        <v>53</v>
      </c>
    </row>
    <row r="21" spans="2:2" ht="32" x14ac:dyDescent="0.2">
      <c r="B21" s="5" t="s">
        <v>54</v>
      </c>
    </row>
    <row r="22" spans="2:2" ht="16" x14ac:dyDescent="0.2">
      <c r="B22" s="5" t="s">
        <v>55</v>
      </c>
    </row>
    <row r="23" spans="2:2" x14ac:dyDescent="0.2">
      <c r="B23" s="6"/>
    </row>
    <row r="24" spans="2:2" ht="64" x14ac:dyDescent="0.2">
      <c r="B24" s="5" t="s">
        <v>56</v>
      </c>
    </row>
    <row r="25" spans="2:2" ht="13.5" customHeight="1" x14ac:dyDescent="0.2">
      <c r="B25" s="5"/>
    </row>
    <row r="26" spans="2:2" ht="32" x14ac:dyDescent="0.2">
      <c r="B26" s="5" t="s">
        <v>57</v>
      </c>
    </row>
    <row r="27" spans="2:2" ht="16" thickBot="1" x14ac:dyDescent="0.25">
      <c r="B27" s="13"/>
    </row>
  </sheetData>
  <sheetProtection algorithmName="SHA-512" hashValue="pDMCyPy03JntAhiNvw116RAr4kK0O7k5NtNYSNhyLO8ECECRvJswV5UjkizWFvbf1mT1y4z585lFmZAes5hhXQ==" saltValue="vDNq2DNFq6qpPs4wJRcnh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30" sqref="B30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58</v>
      </c>
    </row>
    <row r="3" spans="2:2" x14ac:dyDescent="0.2">
      <c r="B3" s="4"/>
    </row>
    <row r="4" spans="2:2" ht="16" x14ac:dyDescent="0.2">
      <c r="B4" s="5" t="s">
        <v>40</v>
      </c>
    </row>
    <row r="5" spans="2:2" x14ac:dyDescent="0.2">
      <c r="B5" s="6"/>
    </row>
    <row r="6" spans="2:2" ht="16" x14ac:dyDescent="0.2">
      <c r="B6" s="7" t="s">
        <v>41</v>
      </c>
    </row>
    <row r="7" spans="2:2" x14ac:dyDescent="0.2">
      <c r="B7" s="5"/>
    </row>
    <row r="8" spans="2:2" ht="60.75" customHeight="1" x14ac:dyDescent="0.2">
      <c r="B8" s="5" t="s">
        <v>59</v>
      </c>
    </row>
    <row r="9" spans="2:2" ht="16" x14ac:dyDescent="0.2">
      <c r="B9" s="5" t="s">
        <v>60</v>
      </c>
    </row>
    <row r="10" spans="2:2" x14ac:dyDescent="0.2">
      <c r="B10" s="8"/>
    </row>
    <row r="11" spans="2:2" ht="32" x14ac:dyDescent="0.2">
      <c r="B11" s="5" t="s">
        <v>61</v>
      </c>
    </row>
    <row r="12" spans="2:2" x14ac:dyDescent="0.2">
      <c r="B12" s="5"/>
    </row>
    <row r="13" spans="2:2" ht="32" x14ac:dyDescent="0.2">
      <c r="B13" s="5" t="s">
        <v>62</v>
      </c>
    </row>
    <row r="14" spans="2:2" x14ac:dyDescent="0.2">
      <c r="B14" s="5"/>
    </row>
    <row r="15" spans="2:2" ht="32" x14ac:dyDescent="0.2">
      <c r="B15" s="5" t="s">
        <v>63</v>
      </c>
    </row>
    <row r="16" spans="2:2" x14ac:dyDescent="0.2">
      <c r="B16" s="5"/>
    </row>
    <row r="17" spans="2:2" ht="48" x14ac:dyDescent="0.2">
      <c r="B17" s="5" t="s">
        <v>64</v>
      </c>
    </row>
    <row r="18" spans="2:2" x14ac:dyDescent="0.2">
      <c r="B18" s="5"/>
    </row>
    <row r="19" spans="2:2" ht="80" x14ac:dyDescent="0.2">
      <c r="B19" s="5" t="s">
        <v>65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sheetProtection algorithmName="SHA-512" hashValue="RxV6f7UoK6Fwq3QnTWJGN8T8rurit5+omsae2hGB0Ru8hirohYnH+SNbYrObLhK9hbtxLwJ87Ctj2j1mOWBG8A==" saltValue="AwcTatdlz2zWtwVQo1g01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ff3503b-388a-4301-ac1b-5a8f11288de0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640ffec3-caf4-45bc-95d7-dbe3ef66187d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Ponuka</vt:lpstr>
      <vt:lpstr>Osobné postavenie</vt:lpstr>
      <vt:lpstr>Technická a odborná spôsobilosť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2025-05-14T19:47:29Z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