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FCF959F5-2831-419B-9C85-494C8AFD3C78}" xr6:coauthVersionLast="47" xr6:coauthVersionMax="47" xr10:uidLastSave="{00000000-0000-0000-0000-000000000000}"/>
  <bookViews>
    <workbookView xWindow="-120" yWindow="-120" windowWidth="29040" windowHeight="15720" xr2:uid="{7DE7536D-7CEE-439C-9E68-1C54A28E5EA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10" i="1" s="1"/>
  <c r="F10" i="1"/>
  <c r="F9" i="1"/>
  <c r="G9" i="1" s="1"/>
  <c r="F8" i="1"/>
  <c r="G8" i="1" s="1"/>
  <c r="F7" i="1"/>
  <c r="G7" i="1" s="1"/>
  <c r="F6" i="1"/>
  <c r="G6" i="1" s="1"/>
  <c r="F5" i="1"/>
  <c r="G5" i="1" s="1"/>
  <c r="G10" i="1" l="1"/>
</calcChain>
</file>

<file path=xl/sharedStrings.xml><?xml version="1.0" encoding="utf-8"?>
<sst xmlns="http://schemas.openxmlformats.org/spreadsheetml/2006/main" count="29" uniqueCount="24">
  <si>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</si>
  <si>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</si>
  <si>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</si>
  <si>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</si>
  <si>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</si>
  <si>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</si>
  <si>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</si>
  <si>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</si>
  <si>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</si>
  <si>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</si>
  <si>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</si>
  <si>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Pod Stráňami 1146, Liptovský Mikuláš - OR PZ LM</t>
  </si>
  <si>
    <t>žumpa</t>
  </si>
  <si>
    <t>1 x 1 rok</t>
  </si>
  <si>
    <t>Hlboká č. 3500/18, Marin - OR PZ kynológia</t>
  </si>
  <si>
    <t>Nábrežie 1250, Námestovo -OR HaZZ</t>
  </si>
  <si>
    <t>3 x 1 rok</t>
  </si>
  <si>
    <t>Korytnická 550, Liptovská Osada - OO PZ</t>
  </si>
  <si>
    <t>2 x 1 rok</t>
  </si>
  <si>
    <t>Turie 491, Turie - OR PZ</t>
  </si>
  <si>
    <t>4 x 1 rok</t>
  </si>
  <si>
    <t>časť 5 - Žilinský kraj
ČASŤ V.</t>
  </si>
  <si>
    <t>x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</si>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</sst>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95F3-8B72-48F5-A46D-C98F1FCC8598}">
  <dimension ref="A2:I12"/>
  <sheetViews>
    <sheetView tabSelected="1" zoomScale="130" zoomScaleNormal="130" workbookViewId="0">
      <selection activeCell="E19" sqref="E19"/>
    </sheetView>
  </sheetViews>
  <sheetFormatPr defaultRowHeight="14.25"/>
  <cols>
    <col min="1" max="1" width="17.125" customWidth="1"/>
    <col min="2" max="2" width="39" customWidth="1"/>
  </cols>
  <sheetData>
    <row r="2" spans="1:9">
      <c r="B2" t="s">
        <v>0</v>
      </c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 ht="14.25" customHeight="1">
      <c r="A5" s="11" t="s">
        <v>21</v>
      </c>
      <c r="B5" s="3" t="s">
        <v>11</v>
      </c>
      <c r="C5" s="3" t="s">
        <v>12</v>
      </c>
      <c r="D5" s="4">
        <v>10</v>
      </c>
      <c r="E5" s="4" t="s">
        <v>13</v>
      </c>
      <c r="F5" s="4">
        <f>D5</f>
        <v>10</v>
      </c>
      <c r="G5" s="5">
        <f>F5*4</f>
        <v>40</v>
      </c>
      <c r="H5" s="16"/>
      <c r="I5" s="4">
        <f>G5*H5</f>
        <v>0</v>
      </c>
    </row>
    <row r="6" spans="1:9">
      <c r="A6" s="12"/>
      <c r="B6" s="3" t="s">
        <v>14</v>
      </c>
      <c r="C6" s="3" t="s">
        <v>12</v>
      </c>
      <c r="D6" s="4">
        <v>10</v>
      </c>
      <c r="E6" s="4" t="s">
        <v>13</v>
      </c>
      <c r="F6" s="4">
        <f t="shared" ref="F6" si="0">D6</f>
        <v>10</v>
      </c>
      <c r="G6" s="5">
        <f t="shared" ref="G6:G9" si="1">F6*4</f>
        <v>40</v>
      </c>
      <c r="H6" s="16"/>
      <c r="I6" s="4">
        <f t="shared" ref="I6:I9" si="2">G6*H6</f>
        <v>0</v>
      </c>
    </row>
    <row r="7" spans="1:9">
      <c r="A7" s="12"/>
      <c r="B7" s="3" t="s">
        <v>15</v>
      </c>
      <c r="C7" s="3" t="s">
        <v>12</v>
      </c>
      <c r="D7" s="4">
        <v>15</v>
      </c>
      <c r="E7" s="4" t="s">
        <v>16</v>
      </c>
      <c r="F7" s="4">
        <f>D7*3</f>
        <v>45</v>
      </c>
      <c r="G7" s="5">
        <f t="shared" si="1"/>
        <v>180</v>
      </c>
      <c r="H7" s="16"/>
      <c r="I7" s="4">
        <f t="shared" si="2"/>
        <v>0</v>
      </c>
    </row>
    <row r="8" spans="1:9">
      <c r="A8" s="12"/>
      <c r="B8" s="3" t="s">
        <v>17</v>
      </c>
      <c r="C8" s="3" t="s">
        <v>12</v>
      </c>
      <c r="D8" s="4">
        <v>50</v>
      </c>
      <c r="E8" s="4" t="s">
        <v>18</v>
      </c>
      <c r="F8" s="4">
        <f>D8*2</f>
        <v>100</v>
      </c>
      <c r="G8" s="5">
        <f t="shared" si="1"/>
        <v>400</v>
      </c>
      <c r="H8" s="16"/>
      <c r="I8" s="4">
        <f t="shared" si="2"/>
        <v>0</v>
      </c>
    </row>
    <row r="9" spans="1:9">
      <c r="A9" s="13"/>
      <c r="B9" s="3" t="s">
        <v>19</v>
      </c>
      <c r="C9" s="3" t="s">
        <v>12</v>
      </c>
      <c r="D9" s="4">
        <v>12</v>
      </c>
      <c r="E9" s="4" t="s">
        <v>20</v>
      </c>
      <c r="F9" s="4">
        <f>D9*4</f>
        <v>48</v>
      </c>
      <c r="G9" s="5">
        <f t="shared" si="1"/>
        <v>192</v>
      </c>
      <c r="H9" s="16"/>
      <c r="I9" s="4">
        <f t="shared" si="2"/>
        <v>0</v>
      </c>
    </row>
    <row r="10" spans="1:9">
      <c r="A10" s="14"/>
      <c r="B10" s="6"/>
      <c r="C10" s="7"/>
      <c r="D10" s="8"/>
      <c r="E10" s="9"/>
      <c r="F10" s="10">
        <f>SUM(F5:F9)</f>
        <v>213</v>
      </c>
      <c r="G10" s="10">
        <f>SUM(G5:G9)</f>
        <v>852</v>
      </c>
      <c r="H10" s="9" t="s">
        <v>22</v>
      </c>
      <c r="I10" s="17">
        <f>SUM(I5:I9)</f>
        <v>0</v>
      </c>
    </row>
    <row r="12" spans="1:9">
      <c r="B12" s="15" t="s">
        <v>23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2025-07-08T07:48:57Z</cp:lastPrinted>
  <dcterms:created xsi:type="dcterms:W3CDTF">2025-07-08T07:42:24Z</dcterms:created>
  <dcterms:modified xsi:type="dcterms:W3CDTF">2025-07-08T07:49:13Z</dcterms:modified>
</cp:coreProperties>
</file>