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W:\Úsek GŘ\PZO\Zakázkové oddělení\Zakázky\2025\13_Nové pneu\distribuce\"/>
    </mc:Choice>
  </mc:AlternateContent>
  <xr:revisionPtr revIDLastSave="0" documentId="13_ncr:1_{96C30D59-AEC1-4C90-AB9B-CEF8F1EF4383}" xr6:coauthVersionLast="47" xr6:coauthVersionMax="47" xr10:uidLastSave="{00000000-0000-0000-0000-000000000000}"/>
  <bookViews>
    <workbookView xWindow="1440" yWindow="750" windowWidth="21795" windowHeight="12030" activeTab="1" xr2:uid="{00000000-000D-0000-FFFF-FFFF00000000}"/>
  </bookViews>
  <sheets>
    <sheet name="Ceník" sheetId="4" r:id="rId1"/>
    <sheet name="Podmínky dodávek" sheetId="5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4" l="1"/>
  <c r="M6" i="4"/>
</calcChain>
</file>

<file path=xl/sharedStrings.xml><?xml version="1.0" encoding="utf-8"?>
<sst xmlns="http://schemas.openxmlformats.org/spreadsheetml/2006/main" count="73" uniqueCount="62">
  <si>
    <t xml:space="preserve">SKP </t>
  </si>
  <si>
    <t>CPV</t>
  </si>
  <si>
    <t>cena/ks bez DPH</t>
  </si>
  <si>
    <t>34352200-1</t>
  </si>
  <si>
    <r>
      <t xml:space="preserve">spotřeba paliva
</t>
    </r>
    <r>
      <rPr>
        <i/>
        <sz val="8"/>
        <color theme="1"/>
        <rFont val="Verdana"/>
        <family val="2"/>
        <charset val="238"/>
      </rPr>
      <t xml:space="preserve">(bude uveden údaj ze štítku pneumatiky, přičemž A = nejlepší, G = nejhorší) </t>
    </r>
  </si>
  <si>
    <r>
      <t xml:space="preserve">přilnavost za mokra 
</t>
    </r>
    <r>
      <rPr>
        <i/>
        <sz val="8"/>
        <color theme="1"/>
        <rFont val="Verdana"/>
        <family val="2"/>
        <charset val="238"/>
      </rPr>
      <t xml:space="preserve">(bude uveden údaj ze štítku pneumatiky, přičemž A = nejlepší, G = nejhorší) </t>
    </r>
  </si>
  <si>
    <r>
      <t xml:space="preserve">vnější hluk
</t>
    </r>
    <r>
      <rPr>
        <i/>
        <sz val="8"/>
        <color theme="1"/>
        <rFont val="Verdana"/>
        <family val="2"/>
        <charset val="238"/>
      </rPr>
      <t>(bude uveden údaj ze štítku pneumatiky) v dB</t>
    </r>
  </si>
  <si>
    <t>C</t>
  </si>
  <si>
    <t>B</t>
  </si>
  <si>
    <t>Zlutě označené položky vyplní Uchazeč</t>
  </si>
  <si>
    <t>D</t>
  </si>
  <si>
    <t>Doplňující podmínky:</t>
  </si>
  <si>
    <t>Položka</t>
  </si>
  <si>
    <t>C) Být označeny (DOT) datem a rokem výroby</t>
  </si>
  <si>
    <t>D) Být maximálně 1 rok staré ke dni dodání každé jednotlivé pneumatiky</t>
  </si>
  <si>
    <t>E) Nové pneu musí mít jedinečné výrobní číslo.</t>
  </si>
  <si>
    <t xml:space="preserve">G) Být určené pro montáž na hnací, řídící a vlečené nápravy. </t>
  </si>
  <si>
    <t>H) Umožnit obnovu běhounu základní kostry 2x během svého životního cyklu.</t>
  </si>
  <si>
    <t>………………………………………………………….</t>
  </si>
  <si>
    <t xml:space="preserve">               za prodávajícího</t>
  </si>
  <si>
    <t>Rozměr</t>
  </si>
  <si>
    <t>Charakteristika/indexové parametry</t>
  </si>
  <si>
    <t>E) Nové pneu musí mít jedinečné výrobní číslo či jiný identifikační kod.</t>
  </si>
  <si>
    <t xml:space="preserve">B) Splňovat parametry pro zimní provoz a disponovat označením alpský symbol, M+S či jeho schválenými alternativami </t>
  </si>
  <si>
    <t>34350000-5</t>
  </si>
  <si>
    <t>autobus, trolejbus
index nosnosti a rychlosti 148/145J
min.hloubka drážky běhounu 19 mm celoroční</t>
  </si>
  <si>
    <t>autobus, trolejbus; výrobce vozů SOR
index nosnosti a rychlosti 145/143 M
min.hloubka drážky běhounu 13 mm celoroční</t>
  </si>
  <si>
    <t>Kupující požaduje z hlediska běžného opotřebení u položek 1.-2. garanci min. počtu 90.000 km na přední nápravě do sjetí běhounu na hodnotu 3 mm.</t>
  </si>
  <si>
    <t xml:space="preserve"> Měření hloubky dezénu bude prováděno hloubkoměrem. Kupující nepřipouští prodlužování životnosti pneumatik prořezáváním drážek běhounu pneumatik.</t>
  </si>
  <si>
    <t>Bezplatné poradenství pro údržbu a ošetření pneu vybraným pracovníkům Kupujícího</t>
  </si>
  <si>
    <t>S ohledem na právní úpravu obsaženou ve vyhlášce č. 341/2014 Sb., dle které „Vozidlo nesmí být, s výjimkou nouzového dojetí, současně vybaveno pneumatikami různých rozměrů a konstrukcí, pokud při schválení technické způsobilosti není stanoveno jinak. Na téže nápravě musí být používány pouze shodné pneumatiky….. Shodnou pneumatikou se rozumí pneumatika stejného rozměru, konstrukce, druhu dezénu a obchodní značky.“, Kupující uvádí aktuální typy pneu, které jsou na vozech používány:</t>
  </si>
  <si>
    <t xml:space="preserve">Spotřeba paliva, přilnavost za mokra, vnější hluk: hodnoty uvedené Kupujícím u těchto specifikací jsou maximální a Prodávající nabízejí hodnoty stejné nebo lepší. </t>
  </si>
  <si>
    <t>V případě, že ke sjetí běhounu dojde u pneumatiky dříve, než je garantovaný nájezd, zavazuje se Prodávající poskytnout slevu z ceny pneumatiky ve výši poměru neujetých km vůči garantované hodnotě (tzn. v případě položky č. 1 při nájezdu 60 000 km místo garantovaných 90 000 bude poskytnuta sleva 33,3%).</t>
  </si>
  <si>
    <t>F) Mít možnost aplikace (vypálení na bočnici) 5ti místného identifikačního čísla Kupujícího</t>
  </si>
  <si>
    <t>Pokud zboží nebude splňovat některou z podmínek A) až G) jde o zboží neodpovídající podmínkám smlouvy a bude zajištěna Prodávajícím nová dodávka zboží bezvadného.</t>
  </si>
  <si>
    <t>Prodávající tímto prohlašuje, že veškeré jím výše uvedené údaje odpovídají skutečnosti ke dni podání jeho nabídky, jsou pravdivé a jsou pro Prodávajícího jako pro účastníka zadávacího řízení závazné pro plnění rámcové dohody. Toto prohlášení je projevem vážné, pravé a svobodné vůle účastníka zadávacího řízení a nebylo učiněno v tísni či za nápadně nevýhodných podmínek. Na důkaz souhlasu připojuje osoba oprávněná jednat jménem či za účastníka zadávacího řízení svůj vlastnoruční podpis, jak následuje.</t>
  </si>
  <si>
    <t>Nové pneu musí splňovat všechny podmínky předepsané zákony a dalšími právními předpisy a závaznými technickými normami pro provoz ve veřejné osobní dopravě na území ČR a Evropské unie.</t>
  </si>
  <si>
    <t>U položky 3. požaduje z hlediska běžného opotřebení garanci min.počtu  60 000  km do sjetí běhounu na hodnotu 3 mm.</t>
  </si>
  <si>
    <t>Všechny nové pneumatiky v položce 3 musí:</t>
  </si>
  <si>
    <t>minibus Stratos, Dekstra, 
index nosnosti a rychlosti 121/120R
min.hloubka drážky běhounu 8 mm celoroční</t>
  </si>
  <si>
    <t xml:space="preserve">A) Provedení bezdušové, s provedením zesílené bočnice pro městský provoz v provedení typu ALL STEEL, s indikátory opotřebení bočnice, RFID tag. </t>
  </si>
  <si>
    <t xml:space="preserve">A) Provedení bezdušové, typ zátěžový, RIFD tag </t>
  </si>
  <si>
    <t xml:space="preserve">275/70 R22,5 </t>
  </si>
  <si>
    <t xml:space="preserve">285/70 R19,5 </t>
  </si>
  <si>
    <t xml:space="preserve">225/75 R16C </t>
  </si>
  <si>
    <t>počet ks</t>
  </si>
  <si>
    <t>Označení /výrobce/ typ dezénu</t>
  </si>
  <si>
    <t>cena celkem bez DPH</t>
  </si>
  <si>
    <t>EPC 96 bit (elektronický kód produktu).</t>
  </si>
  <si>
    <t xml:space="preserve">Dodávané pneu musí obsahovat čip RFID (Radio Frequency Identification) se specifikací UHF Gen2v2 860 - 960 MHz (ISO/IEC 18000-63). Jedná se o vulkanizační RFID tag pro pneu s minimální pamětí </t>
  </si>
  <si>
    <t>3. Na minibusech Dekstra jsou používány pneumatiky Matador MPS530, MPS 400.</t>
  </si>
  <si>
    <t xml:space="preserve">Tag může být součástí pneu přímo z výroby, nebo může být dolepen v zapouzdřeném provedení dodatečně dodavatelem pneu. Při přejímce zboží bude každá pneu načtena pracovníkem odběratele prostřednictvím speciálního  čtecího zařízení. Pokud k načtení tagu nedojde - bude zboží vráceno pro vadu. </t>
  </si>
  <si>
    <t>Všechny nové pneumatiky v položkách 1 a 2 Ceníku musí:</t>
  </si>
  <si>
    <t>Pokud se prokáže do 4 let od dodání pneumatiky, že zboží neodpovídá podmínce H) zavazuje se Prodávající dodat náhradou kostru stejné nebo prémiové značky, ne starší 3 let, dosud neprotektorovanou.</t>
  </si>
  <si>
    <t xml:space="preserve">Příloha č.1 - Technická specifikace a ceník </t>
  </si>
  <si>
    <t>Část a) - CENÍK</t>
  </si>
  <si>
    <t>Část b) - Podmínky dodávek</t>
  </si>
  <si>
    <t>Příloha č.1 - Technická specifikace</t>
  </si>
  <si>
    <t>Celková cena zakázky</t>
  </si>
  <si>
    <t>sml. č. 25/xxx/3062/</t>
  </si>
  <si>
    <t>1. V rozměru 22,5 používány pneumatiky U-AP001 BRIDGESTONE, Barum BC31 EU LRH 16PR M+S, Michelin Xin City XZU, Continental Urban HA 3 M+S, ROAD X RU650, DUNLOP SP 372 CITY a Jinyu JU555.</t>
  </si>
  <si>
    <t>2. V rozměru 19,5 jsou používány pneumatiky BARUM BF200, ROAD X RH621, Jinyu JF518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</si>
</sst>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3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scheme val="minor"/>
    </font>
    <font>
      <i/>
      <sz val="9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sz val="10"/>
      <name val="Arial"/>
      <family val="2"/>
      <charset val="238"/>
    </font>
    <font>
      <sz val="10"/>
      <color theme="1"/>
      <name val="Palatino Linotype"/>
      <family val="2"/>
    </font>
    <font>
      <sz val="10"/>
      <name val="Arial CE"/>
    </font>
    <font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1"/>
      <name val="Calibri"/>
      <family val="2"/>
      <charset val="238"/>
      <scheme val="minor"/>
    </font>
    <font>
      <i/>
      <sz val="8"/>
      <name val="Verdana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8"/>
      <color theme="1"/>
      <name val="Verdana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Verdana"/>
      <family val="2"/>
      <charset val="238"/>
    </font>
    <font>
      <sz val="10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6" fillId="0" borderId="0"/>
    <xf numFmtId="0" fontId="11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13" fillId="0" borderId="0" xfId="0" applyFont="1"/>
    <xf numFmtId="0" fontId="5" fillId="2" borderId="3" xfId="0" applyFont="1" applyFill="1" applyBorder="1" applyAlignment="1">
      <alignment vertical="center"/>
    </xf>
    <xf numFmtId="0" fontId="15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2" fillId="0" borderId="0" xfId="0" applyFont="1"/>
    <xf numFmtId="0" fontId="13" fillId="2" borderId="0" xfId="0" applyFont="1" applyFill="1"/>
    <xf numFmtId="0" fontId="25" fillId="0" borderId="0" xfId="0" applyFont="1"/>
    <xf numFmtId="0" fontId="26" fillId="0" borderId="3" xfId="0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14" fontId="5" fillId="0" borderId="3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0" fontId="3" fillId="2" borderId="0" xfId="0" applyFont="1" applyFill="1"/>
    <xf numFmtId="0" fontId="23" fillId="0" borderId="3" xfId="1" applyFont="1" applyBorder="1" applyAlignment="1">
      <alignment horizontal="left" vertical="top" wrapText="1"/>
    </xf>
    <xf numFmtId="165" fontId="5" fillId="0" borderId="3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9" fillId="0" borderId="7" xfId="1" applyFont="1" applyBorder="1" applyAlignment="1">
      <alignment horizontal="left" wrapText="1"/>
    </xf>
    <xf numFmtId="0" fontId="5" fillId="2" borderId="7" xfId="0" applyFont="1" applyFill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164" fontId="5" fillId="0" borderId="8" xfId="0" applyNumberFormat="1" applyFont="1" applyBorder="1" applyAlignment="1">
      <alignment vertical="center"/>
    </xf>
    <xf numFmtId="165" fontId="27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0" fillId="0" borderId="0" xfId="0" applyAlignment="1">
      <alignment horizontal="right" indent="7"/>
    </xf>
    <xf numFmtId="0" fontId="0" fillId="0" borderId="0" xfId="0" applyAlignment="1">
      <alignment horizontal="right" indent="13"/>
    </xf>
    <xf numFmtId="0" fontId="22" fillId="0" borderId="0" xfId="0" applyFont="1" applyAlignment="1">
      <alignment horizontal="left" indent="3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30" fillId="0" borderId="0" xfId="1" applyFont="1" applyAlignment="1">
      <alignment horizontal="left" vertical="center"/>
    </xf>
    <xf numFmtId="0" fontId="31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 indent="3"/>
    </xf>
    <xf numFmtId="0" fontId="4" fillId="0" borderId="0" xfId="0" applyFont="1" applyAlignment="1">
      <alignment vertical="center" wrapText="1"/>
    </xf>
    <xf numFmtId="0" fontId="32" fillId="0" borderId="0" xfId="0" applyFont="1"/>
    <xf numFmtId="0" fontId="33" fillId="0" borderId="0" xfId="0" applyFont="1"/>
    <xf numFmtId="3" fontId="34" fillId="0" borderId="3" xfId="0" applyNumberFormat="1" applyFont="1" applyBorder="1" applyAlignment="1">
      <alignment horizontal="right" vertical="center" indent="2"/>
    </xf>
    <xf numFmtId="0" fontId="35" fillId="0" borderId="3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23" fillId="0" borderId="11" xfId="1" applyFont="1" applyBorder="1" applyAlignment="1">
      <alignment horizontal="left" vertical="top" wrapText="1"/>
    </xf>
    <xf numFmtId="0" fontId="5" fillId="2" borderId="11" xfId="0" applyFont="1" applyFill="1" applyBorder="1" applyAlignment="1">
      <alignment vertical="center"/>
    </xf>
    <xf numFmtId="3" fontId="34" fillId="0" borderId="11" xfId="0" applyNumberFormat="1" applyFont="1" applyBorder="1" applyAlignment="1">
      <alignment horizontal="right" vertical="center" indent="2"/>
    </xf>
    <xf numFmtId="165" fontId="5" fillId="0" borderId="11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textRotation="90"/>
    </xf>
    <xf numFmtId="0" fontId="29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wrapText="1"/>
    </xf>
    <xf numFmtId="0" fontId="8" fillId="0" borderId="14" xfId="1" applyFont="1" applyBorder="1" applyAlignment="1">
      <alignment horizontal="center" vertical="center" wrapText="1"/>
    </xf>
    <xf numFmtId="0" fontId="36" fillId="0" borderId="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/>
  </cellXfs>
  <cellStyles count="8">
    <cellStyle name="Normal 2" xfId="3" xr:uid="{00000000-0005-0000-0000-000000000000}"/>
    <cellStyle name="Normal 2 2" xfId="4" xr:uid="{00000000-0005-0000-0000-000001000000}"/>
    <cellStyle name="Normal 3" xfId="5" xr:uid="{00000000-0005-0000-0000-000002000000}"/>
    <cellStyle name="Normal 4" xfId="6" xr:uid="{00000000-0005-0000-0000-000003000000}"/>
    <cellStyle name="Normální" xfId="0" builtinId="0"/>
    <cellStyle name="Normální 2" xfId="2" xr:uid="{00000000-0005-0000-0000-000005000000}"/>
    <cellStyle name="Normální 3" xfId="7" xr:uid="{00000000-0005-0000-0000-000006000000}"/>
    <cellStyle name="Normální 4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3"/>
  <sheetViews>
    <sheetView zoomScaleNormal="100" zoomScalePageLayoutView="90" workbookViewId="0">
      <selection activeCell="E1" sqref="E1"/>
    </sheetView>
  </sheetViews>
  <sheetFormatPr defaultRowHeight="15" x14ac:dyDescent="0.25"/>
  <cols>
    <col min="1" max="1" width="4.28515625" customWidth="1"/>
    <col min="2" max="2" width="10.7109375" customWidth="1"/>
    <col min="3" max="3" width="12.85546875" customWidth="1"/>
    <col min="4" max="4" width="13.42578125" customWidth="1"/>
    <col min="5" max="5" width="32" customWidth="1"/>
    <col min="6" max="6" width="27.85546875" customWidth="1"/>
    <col min="7" max="7" width="9.5703125" customWidth="1"/>
    <col min="8" max="8" width="3.85546875" customWidth="1"/>
    <col min="10" max="10" width="4.140625" customWidth="1"/>
    <col min="11" max="11" width="8.7109375" customWidth="1"/>
    <col min="12" max="12" width="4.42578125" customWidth="1"/>
    <col min="13" max="13" width="11.28515625" customWidth="1"/>
    <col min="14" max="15" width="14.85546875" customWidth="1"/>
    <col min="16" max="23" width="9.140625" customWidth="1"/>
  </cols>
  <sheetData>
    <row r="1" spans="1:15" ht="18.75" x14ac:dyDescent="0.3">
      <c r="A1" s="2" t="s">
        <v>54</v>
      </c>
      <c r="B1" s="1"/>
      <c r="D1" s="2"/>
      <c r="E1" s="2"/>
      <c r="F1" s="2"/>
      <c r="G1" s="2"/>
      <c r="H1" s="2"/>
      <c r="I1" s="2"/>
      <c r="J1" s="2"/>
      <c r="K1" s="2"/>
    </row>
    <row r="2" spans="1:15" ht="18.75" x14ac:dyDescent="0.3">
      <c r="A2" s="2" t="s">
        <v>59</v>
      </c>
      <c r="B2" s="1"/>
      <c r="D2" s="2"/>
      <c r="E2" s="2"/>
      <c r="F2" s="2"/>
      <c r="G2" s="2"/>
      <c r="H2" s="2"/>
      <c r="I2" s="1"/>
      <c r="J2" s="1"/>
      <c r="K2" s="1"/>
    </row>
    <row r="3" spans="1:15" ht="14.25" customHeight="1" x14ac:dyDescent="0.3">
      <c r="B3" s="1"/>
      <c r="C3" s="2"/>
      <c r="D3" s="2"/>
      <c r="E3" s="2"/>
      <c r="F3" s="2"/>
      <c r="G3" s="2"/>
      <c r="H3" s="2"/>
      <c r="I3" s="1"/>
      <c r="J3" s="1"/>
      <c r="K3" s="1"/>
    </row>
    <row r="4" spans="1:15" s="79" customFormat="1" ht="19.5" thickBot="1" x14ac:dyDescent="0.35">
      <c r="A4" s="77" t="s">
        <v>55</v>
      </c>
      <c r="B4" s="78"/>
      <c r="C4" s="77"/>
      <c r="D4" s="77"/>
      <c r="E4" s="77"/>
      <c r="F4" s="77"/>
      <c r="G4" s="77"/>
      <c r="H4" s="77"/>
      <c r="I4" s="78"/>
      <c r="J4" s="78"/>
      <c r="K4" s="78"/>
    </row>
    <row r="5" spans="1:15" ht="96.75" customHeight="1" thickBot="1" x14ac:dyDescent="0.3">
      <c r="A5" s="66" t="s">
        <v>12</v>
      </c>
      <c r="B5" s="67" t="s">
        <v>0</v>
      </c>
      <c r="C5" s="67" t="s">
        <v>1</v>
      </c>
      <c r="D5" s="68" t="s">
        <v>20</v>
      </c>
      <c r="E5" s="68" t="s">
        <v>21</v>
      </c>
      <c r="F5" s="69" t="s">
        <v>46</v>
      </c>
      <c r="G5" s="72" t="s">
        <v>4</v>
      </c>
      <c r="H5" s="72"/>
      <c r="I5" s="72" t="s">
        <v>5</v>
      </c>
      <c r="J5" s="72"/>
      <c r="K5" s="73" t="s">
        <v>6</v>
      </c>
      <c r="L5" s="73"/>
      <c r="M5" s="70" t="s">
        <v>45</v>
      </c>
      <c r="N5" s="68" t="s">
        <v>2</v>
      </c>
      <c r="O5" s="71" t="s">
        <v>47</v>
      </c>
    </row>
    <row r="6" spans="1:15" ht="48" customHeight="1" x14ac:dyDescent="0.25">
      <c r="A6" s="57">
        <v>1</v>
      </c>
      <c r="B6" s="58">
        <v>41603</v>
      </c>
      <c r="C6" s="59" t="s">
        <v>3</v>
      </c>
      <c r="D6" s="60" t="s">
        <v>42</v>
      </c>
      <c r="E6" s="61" t="s">
        <v>25</v>
      </c>
      <c r="F6" s="62"/>
      <c r="G6" s="59" t="s">
        <v>10</v>
      </c>
      <c r="H6" s="62"/>
      <c r="I6" s="59" t="s">
        <v>7</v>
      </c>
      <c r="J6" s="62"/>
      <c r="K6" s="59">
        <v>74</v>
      </c>
      <c r="L6" s="62"/>
      <c r="M6" s="63">
        <f>240+300+500</f>
        <v>1040</v>
      </c>
      <c r="N6" s="64"/>
      <c r="O6" s="65"/>
    </row>
    <row r="7" spans="1:15" ht="64.5" customHeight="1" x14ac:dyDescent="0.25">
      <c r="A7" s="22">
        <v>2</v>
      </c>
      <c r="B7" s="21">
        <v>41603</v>
      </c>
      <c r="C7" s="4" t="s">
        <v>3</v>
      </c>
      <c r="D7" s="56" t="s">
        <v>43</v>
      </c>
      <c r="E7" s="25" t="s">
        <v>26</v>
      </c>
      <c r="F7" s="6"/>
      <c r="G7" s="4" t="s">
        <v>7</v>
      </c>
      <c r="H7" s="6"/>
      <c r="I7" s="19" t="s">
        <v>7</v>
      </c>
      <c r="J7" s="6"/>
      <c r="K7" s="4">
        <v>74</v>
      </c>
      <c r="L7" s="6"/>
      <c r="M7" s="55">
        <f>20+50+70</f>
        <v>140</v>
      </c>
      <c r="N7" s="26"/>
      <c r="O7" s="27"/>
    </row>
    <row r="8" spans="1:15" ht="57" customHeight="1" x14ac:dyDescent="0.25">
      <c r="A8" s="22">
        <v>3</v>
      </c>
      <c r="B8" s="21">
        <v>41603</v>
      </c>
      <c r="C8" s="4" t="s">
        <v>24</v>
      </c>
      <c r="D8" s="56" t="s">
        <v>44</v>
      </c>
      <c r="E8" s="25" t="s">
        <v>39</v>
      </c>
      <c r="F8" s="6"/>
      <c r="G8" s="4" t="s">
        <v>7</v>
      </c>
      <c r="H8" s="6"/>
      <c r="I8" s="4" t="s">
        <v>8</v>
      </c>
      <c r="J8" s="6"/>
      <c r="K8" s="4">
        <v>73</v>
      </c>
      <c r="L8" s="6"/>
      <c r="M8" s="55">
        <v>40</v>
      </c>
      <c r="N8" s="26"/>
      <c r="O8" s="27"/>
    </row>
    <row r="9" spans="1:15" ht="15.75" thickBot="1" x14ac:dyDescent="0.3">
      <c r="A9" s="23"/>
      <c r="B9" s="28"/>
      <c r="C9" s="29"/>
      <c r="D9" s="30"/>
      <c r="E9" s="31"/>
      <c r="F9" s="32"/>
      <c r="G9" s="29"/>
      <c r="H9" s="32"/>
      <c r="I9" s="29"/>
      <c r="J9" s="32"/>
      <c r="K9" s="29"/>
      <c r="L9" s="32"/>
      <c r="M9" s="33"/>
      <c r="N9" s="30"/>
      <c r="O9" s="34"/>
    </row>
    <row r="10" spans="1:15" s="18" customFormat="1" ht="22.5" customHeight="1" thickBot="1" x14ac:dyDescent="0.3">
      <c r="A10" s="74" t="s">
        <v>58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6"/>
      <c r="O10" s="35"/>
    </row>
    <row r="11" spans="1:15" ht="23.25" x14ac:dyDescent="0.35">
      <c r="B11" s="3"/>
      <c r="C11" s="3"/>
      <c r="D11" s="17" t="s">
        <v>9</v>
      </c>
      <c r="E11" s="24"/>
      <c r="F11" s="5"/>
      <c r="G11" s="3"/>
      <c r="H11" s="3"/>
      <c r="I11" s="3"/>
      <c r="J11" s="3"/>
      <c r="K11" s="3"/>
    </row>
    <row r="12" spans="1:15" ht="12.75" customHeight="1" x14ac:dyDescent="0.35">
      <c r="B12" s="3"/>
      <c r="C12" s="3"/>
      <c r="D12" s="5"/>
      <c r="E12" s="3"/>
      <c r="F12" s="5"/>
      <c r="G12" s="3"/>
      <c r="H12" s="3"/>
      <c r="I12" s="3"/>
      <c r="J12" s="3"/>
      <c r="K12" s="3"/>
    </row>
    <row r="13" spans="1:15" ht="18" customHeight="1" x14ac:dyDescent="0.25">
      <c r="A13" s="37" t="s">
        <v>31</v>
      </c>
      <c r="B13" s="38"/>
      <c r="C13" s="38"/>
      <c r="D13" s="38"/>
      <c r="E13" s="38"/>
      <c r="F13" s="38"/>
      <c r="G13" s="38"/>
      <c r="H13" s="39"/>
      <c r="I13" s="39"/>
      <c r="J13" s="39"/>
      <c r="K13" s="39"/>
      <c r="L13" s="39"/>
      <c r="M13" s="39"/>
      <c r="N13" s="39"/>
    </row>
    <row r="67" spans="7:7" x14ac:dyDescent="0.25">
      <c r="G67" s="7"/>
    </row>
    <row r="68" spans="7:7" x14ac:dyDescent="0.25">
      <c r="G68" s="8"/>
    </row>
    <row r="69" spans="7:7" x14ac:dyDescent="0.25">
      <c r="G69" s="9"/>
    </row>
    <row r="70" spans="7:7" x14ac:dyDescent="0.25">
      <c r="G70" s="7"/>
    </row>
    <row r="71" spans="7:7" x14ac:dyDescent="0.25">
      <c r="G71" s="8"/>
    </row>
    <row r="72" spans="7:7" x14ac:dyDescent="0.25">
      <c r="G72" s="8"/>
    </row>
    <row r="73" spans="7:7" x14ac:dyDescent="0.25">
      <c r="G73" s="8"/>
    </row>
    <row r="74" spans="7:7" x14ac:dyDescent="0.25">
      <c r="G74" s="7"/>
    </row>
    <row r="75" spans="7:7" x14ac:dyDescent="0.25">
      <c r="G75" s="8"/>
    </row>
    <row r="76" spans="7:7" x14ac:dyDescent="0.25">
      <c r="G76" s="8"/>
    </row>
    <row r="77" spans="7:7" x14ac:dyDescent="0.25">
      <c r="G77" s="8"/>
    </row>
    <row r="78" spans="7:7" x14ac:dyDescent="0.25">
      <c r="G78" s="10"/>
    </row>
    <row r="79" spans="7:7" x14ac:dyDescent="0.25">
      <c r="G79" s="11"/>
    </row>
    <row r="80" spans="7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3"/>
    </row>
    <row r="84" spans="7:7" x14ac:dyDescent="0.25">
      <c r="G84" s="14"/>
    </row>
    <row r="85" spans="7:7" x14ac:dyDescent="0.25">
      <c r="G85" s="15"/>
    </row>
    <row r="86" spans="7:7" x14ac:dyDescent="0.25">
      <c r="G86" s="15"/>
    </row>
    <row r="87" spans="7:7" x14ac:dyDescent="0.25">
      <c r="G87" s="15"/>
    </row>
    <row r="88" spans="7:7" x14ac:dyDescent="0.25">
      <c r="G88" s="15"/>
    </row>
    <row r="89" spans="7:7" x14ac:dyDescent="0.25">
      <c r="G89" s="15"/>
    </row>
    <row r="90" spans="7:7" x14ac:dyDescent="0.25">
      <c r="G90" s="15"/>
    </row>
    <row r="91" spans="7:7" x14ac:dyDescent="0.25">
      <c r="G91" s="15"/>
    </row>
    <row r="92" spans="7:7" x14ac:dyDescent="0.25">
      <c r="G92" s="15"/>
    </row>
    <row r="93" spans="7:7" ht="53.25" customHeight="1" x14ac:dyDescent="0.25"/>
  </sheetData>
  <mergeCells count="4">
    <mergeCell ref="G5:H5"/>
    <mergeCell ref="I5:J5"/>
    <mergeCell ref="K5:L5"/>
    <mergeCell ref="A10:N10"/>
  </mergeCells>
  <pageMargins left="0.70866141732283472" right="0.70866141732283472" top="0.4609375" bottom="0.43020833333333336" header="0.31496062992125984" footer="0.31496062992125984"/>
  <pageSetup paperSize="9" scale="71" fitToHeight="0" orientation="landscape" r:id="rId1"/>
  <headerFooter differentFirst="1">
    <oddFooter>&amp;C[2]</oddFooter>
    <firstFooter>&amp;C[1]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F4FC-E968-488D-BA52-8FFE8834C0BA}">
  <dimension ref="A1:K46"/>
  <sheetViews>
    <sheetView tabSelected="1" workbookViewId="0">
      <selection activeCell="A2" sqref="A2"/>
    </sheetView>
  </sheetViews>
  <sheetFormatPr defaultRowHeight="15" x14ac:dyDescent="0.25"/>
  <cols>
    <col min="1" max="1" width="180.7109375" customWidth="1"/>
  </cols>
  <sheetData>
    <row r="1" spans="1:11" ht="18.75" x14ac:dyDescent="0.3">
      <c r="A1" s="2" t="s">
        <v>57</v>
      </c>
    </row>
    <row r="2" spans="1:11" ht="18.75" x14ac:dyDescent="0.3">
      <c r="A2" s="2" t="s">
        <v>59</v>
      </c>
    </row>
    <row r="3" spans="1:11" ht="14.25" customHeight="1" x14ac:dyDescent="0.3">
      <c r="B3" s="1"/>
      <c r="C3" s="2"/>
      <c r="D3" s="2"/>
      <c r="E3" s="2"/>
      <c r="F3" s="2"/>
      <c r="G3" s="2"/>
      <c r="H3" s="2"/>
      <c r="I3" s="1"/>
      <c r="J3" s="1"/>
      <c r="K3" s="1"/>
    </row>
    <row r="4" spans="1:11" s="79" customFormat="1" ht="18.75" x14ac:dyDescent="0.3">
      <c r="A4" s="77" t="s">
        <v>56</v>
      </c>
      <c r="B4" s="78"/>
      <c r="C4" s="77"/>
      <c r="D4" s="77"/>
      <c r="E4" s="77"/>
      <c r="F4" s="77"/>
      <c r="G4" s="77"/>
      <c r="H4" s="77"/>
      <c r="I4" s="78"/>
      <c r="J4" s="78"/>
      <c r="K4" s="78"/>
    </row>
    <row r="5" spans="1:11" ht="15.75" x14ac:dyDescent="0.25">
      <c r="A5" s="53" t="s">
        <v>11</v>
      </c>
    </row>
    <row r="6" spans="1:11" ht="66" customHeight="1" x14ac:dyDescent="0.25">
      <c r="A6" s="42" t="s">
        <v>30</v>
      </c>
    </row>
    <row r="7" spans="1:11" s="16" customFormat="1" ht="35.25" customHeight="1" x14ac:dyDescent="0.25">
      <c r="A7" s="51" t="s">
        <v>60</v>
      </c>
    </row>
    <row r="8" spans="1:11" s="16" customFormat="1" ht="18" customHeight="1" x14ac:dyDescent="0.25">
      <c r="A8" s="46" t="s">
        <v>61</v>
      </c>
    </row>
    <row r="9" spans="1:11" s="16" customFormat="1" ht="18" customHeight="1" x14ac:dyDescent="0.25">
      <c r="A9" s="46" t="s">
        <v>50</v>
      </c>
    </row>
    <row r="10" spans="1:11" s="16" customFormat="1" ht="36" customHeight="1" x14ac:dyDescent="0.25">
      <c r="A10" s="47" t="s">
        <v>49</v>
      </c>
    </row>
    <row r="11" spans="1:11" s="16" customFormat="1" ht="18" customHeight="1" x14ac:dyDescent="0.25">
      <c r="A11" s="48" t="s">
        <v>48</v>
      </c>
    </row>
    <row r="12" spans="1:11" s="16" customFormat="1" ht="36.75" customHeight="1" x14ac:dyDescent="0.25">
      <c r="A12" s="40" t="s">
        <v>51</v>
      </c>
    </row>
    <row r="13" spans="1:11" ht="18" customHeight="1" x14ac:dyDescent="0.25">
      <c r="A13" s="36" t="s">
        <v>27</v>
      </c>
    </row>
    <row r="14" spans="1:11" ht="18" customHeight="1" x14ac:dyDescent="0.25">
      <c r="A14" s="36" t="s">
        <v>37</v>
      </c>
    </row>
    <row r="15" spans="1:11" ht="18" customHeight="1" x14ac:dyDescent="0.25">
      <c r="A15" s="41" t="s">
        <v>28</v>
      </c>
    </row>
    <row r="16" spans="1:11" ht="36" customHeight="1" x14ac:dyDescent="0.25">
      <c r="A16" s="40" t="s">
        <v>32</v>
      </c>
    </row>
    <row r="17" spans="1:1" ht="18" customHeight="1" x14ac:dyDescent="0.25">
      <c r="A17" s="39" t="s">
        <v>29</v>
      </c>
    </row>
    <row r="18" spans="1:1" ht="36" customHeight="1" x14ac:dyDescent="0.25">
      <c r="A18" s="42" t="s">
        <v>36</v>
      </c>
    </row>
    <row r="19" spans="1:1" ht="18.75" customHeight="1" x14ac:dyDescent="0.25">
      <c r="A19" s="50"/>
    </row>
    <row r="20" spans="1:1" s="16" customFormat="1" ht="15.75" x14ac:dyDescent="0.25">
      <c r="A20" s="54" t="s">
        <v>52</v>
      </c>
    </row>
    <row r="21" spans="1:1" s="39" customFormat="1" ht="18" customHeight="1" x14ac:dyDescent="0.25">
      <c r="A21" s="39" t="s">
        <v>40</v>
      </c>
    </row>
    <row r="22" spans="1:1" s="39" customFormat="1" ht="18" customHeight="1" x14ac:dyDescent="0.25">
      <c r="A22" s="39" t="s">
        <v>23</v>
      </c>
    </row>
    <row r="23" spans="1:1" s="39" customFormat="1" ht="18" customHeight="1" x14ac:dyDescent="0.25">
      <c r="A23" s="39" t="s">
        <v>13</v>
      </c>
    </row>
    <row r="24" spans="1:1" s="39" customFormat="1" ht="18" customHeight="1" x14ac:dyDescent="0.25">
      <c r="A24" s="39" t="s">
        <v>14</v>
      </c>
    </row>
    <row r="25" spans="1:1" s="39" customFormat="1" ht="18" customHeight="1" x14ac:dyDescent="0.25">
      <c r="A25" s="39" t="s">
        <v>15</v>
      </c>
    </row>
    <row r="26" spans="1:1" s="36" customFormat="1" ht="18" customHeight="1" x14ac:dyDescent="0.25">
      <c r="A26" s="36" t="s">
        <v>33</v>
      </c>
    </row>
    <row r="27" spans="1:1" s="39" customFormat="1" ht="18" customHeight="1" x14ac:dyDescent="0.25">
      <c r="A27" s="39" t="s">
        <v>16</v>
      </c>
    </row>
    <row r="28" spans="1:1" s="39" customFormat="1" ht="18" customHeight="1" x14ac:dyDescent="0.25">
      <c r="A28" s="39" t="s">
        <v>17</v>
      </c>
    </row>
    <row r="29" spans="1:1" s="39" customFormat="1" ht="36" customHeight="1" x14ac:dyDescent="0.25">
      <c r="A29" s="52" t="s">
        <v>34</v>
      </c>
    </row>
    <row r="30" spans="1:1" s="39" customFormat="1" ht="36" customHeight="1" x14ac:dyDescent="0.25">
      <c r="A30" s="52" t="s">
        <v>53</v>
      </c>
    </row>
    <row r="31" spans="1:1" s="39" customFormat="1" ht="18" customHeight="1" x14ac:dyDescent="0.25">
      <c r="A31" s="49"/>
    </row>
    <row r="32" spans="1:1" s="36" customFormat="1" ht="18" customHeight="1" x14ac:dyDescent="0.25">
      <c r="A32" s="54" t="s">
        <v>38</v>
      </c>
    </row>
    <row r="33" spans="1:1" s="36" customFormat="1" ht="18" customHeight="1" x14ac:dyDescent="0.25">
      <c r="A33" s="36" t="s">
        <v>41</v>
      </c>
    </row>
    <row r="34" spans="1:1" s="36" customFormat="1" ht="18" customHeight="1" x14ac:dyDescent="0.25">
      <c r="A34" s="39" t="s">
        <v>23</v>
      </c>
    </row>
    <row r="35" spans="1:1" s="36" customFormat="1" ht="18" customHeight="1" x14ac:dyDescent="0.25">
      <c r="A35" s="36" t="s">
        <v>13</v>
      </c>
    </row>
    <row r="36" spans="1:1" s="36" customFormat="1" ht="18" customHeight="1" x14ac:dyDescent="0.25">
      <c r="A36" s="36" t="s">
        <v>14</v>
      </c>
    </row>
    <row r="37" spans="1:1" s="36" customFormat="1" ht="18" customHeight="1" x14ac:dyDescent="0.25">
      <c r="A37" s="36" t="s">
        <v>22</v>
      </c>
    </row>
    <row r="38" spans="1:1" s="36" customFormat="1" ht="18" customHeight="1" x14ac:dyDescent="0.25">
      <c r="A38" s="36" t="s">
        <v>33</v>
      </c>
    </row>
    <row r="39" spans="1:1" s="36" customFormat="1" ht="18" customHeight="1" x14ac:dyDescent="0.25">
      <c r="A39" s="36" t="s">
        <v>16</v>
      </c>
    </row>
    <row r="40" spans="1:1" s="36" customFormat="1" ht="32.25" customHeight="1" x14ac:dyDescent="0.25">
      <c r="A40" s="40" t="s">
        <v>34</v>
      </c>
    </row>
    <row r="41" spans="1:1" s="16" customFormat="1" x14ac:dyDescent="0.25"/>
    <row r="42" spans="1:1" ht="45.75" customHeight="1" x14ac:dyDescent="0.25">
      <c r="A42" s="43" t="s">
        <v>35</v>
      </c>
    </row>
    <row r="43" spans="1:1" ht="26.25" customHeight="1" x14ac:dyDescent="0.25">
      <c r="A43" s="20"/>
    </row>
    <row r="44" spans="1:1" ht="27" customHeight="1" x14ac:dyDescent="0.25">
      <c r="A44" s="20"/>
    </row>
    <row r="45" spans="1:1" x14ac:dyDescent="0.25">
      <c r="A45" s="44" t="s">
        <v>18</v>
      </c>
    </row>
    <row r="46" spans="1:1" x14ac:dyDescent="0.25">
      <c r="A46" s="45" t="s">
        <v>19</v>
      </c>
    </row>
  </sheetData>
  <pageMargins left="0.70866141732283472" right="0.70866141732283472" top="0.52" bottom="0.62" header="0.31496062992125984" footer="0.17"/>
  <pageSetup paperSize="9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</vt:lpstr>
      <vt:lpstr>Podmínky dodávek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Borovková Adéla</cp:lastModifiedBy>
  <cp:lastPrinted>2025-03-05T08:54:40Z</cp:lastPrinted>
  <dcterms:created xsi:type="dcterms:W3CDTF">2015-09-01T06:36:07Z</dcterms:created>
  <dcterms:modified xsi:type="dcterms:W3CDTF">2025-05-02T09:04:27Z</dcterms:modified>
</cp:coreProperties>
</file>