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3 Potraviny 25_26\2 Súťažné podklady\Štruktúrpované rozpočty\"/>
    </mc:Choice>
  </mc:AlternateContent>
  <bookViews>
    <workbookView xWindow="14400" yWindow="0" windowWidth="14400" windowHeight="15600"/>
  </bookViews>
  <sheets>
    <sheet name="ČASŤ 1" sheetId="2" r:id="rId1"/>
  </sheets>
  <definedNames>
    <definedName name="_xlnm.Print_Titles" localSheetId="0">'ČASŤ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2" l="1"/>
  <c r="H66" i="2"/>
  <c r="G66" i="2"/>
  <c r="I65" i="2"/>
  <c r="H65" i="2"/>
  <c r="G65" i="2"/>
  <c r="I64" i="2"/>
  <c r="H64" i="2"/>
  <c r="G64" i="2"/>
  <c r="I63" i="2"/>
  <c r="H63" i="2"/>
  <c r="G63" i="2"/>
  <c r="I62" i="2"/>
  <c r="H62" i="2"/>
  <c r="G62" i="2"/>
  <c r="I61" i="2"/>
  <c r="H61" i="2"/>
  <c r="G61" i="2"/>
  <c r="I60" i="2"/>
  <c r="H60" i="2"/>
  <c r="G60" i="2"/>
  <c r="H58" i="2" l="1"/>
  <c r="I58" i="2" s="1"/>
  <c r="G58" i="2"/>
  <c r="H59" i="2" l="1"/>
  <c r="G59" i="2"/>
  <c r="G57" i="2"/>
  <c r="H57" i="2" s="1"/>
  <c r="I57" i="2" s="1"/>
  <c r="I56" i="2"/>
  <c r="H56" i="2"/>
  <c r="G56" i="2"/>
  <c r="H55" i="2"/>
  <c r="I55" i="2" s="1"/>
  <c r="G55" i="2"/>
  <c r="H54" i="2"/>
  <c r="I54" i="2" s="1"/>
  <c r="G54" i="2"/>
  <c r="H53" i="2"/>
  <c r="I53" i="2" s="1"/>
  <c r="G53" i="2"/>
  <c r="I52" i="2"/>
  <c r="H52" i="2"/>
  <c r="G52" i="2"/>
  <c r="H51" i="2"/>
  <c r="I51" i="2" s="1"/>
  <c r="G51" i="2"/>
  <c r="H50" i="2"/>
  <c r="I50" i="2" s="1"/>
  <c r="G50" i="2"/>
  <c r="H49" i="2"/>
  <c r="I49" i="2" s="1"/>
  <c r="G49" i="2"/>
  <c r="I48" i="2"/>
  <c r="H48" i="2"/>
  <c r="G48" i="2"/>
  <c r="H47" i="2"/>
  <c r="I47" i="2" s="1"/>
  <c r="G47" i="2"/>
  <c r="H46" i="2"/>
  <c r="I46" i="2" s="1"/>
  <c r="G46" i="2"/>
  <c r="H45" i="2"/>
  <c r="I45" i="2" s="1"/>
  <c r="G45" i="2"/>
  <c r="I44" i="2"/>
  <c r="H44" i="2"/>
  <c r="G44" i="2"/>
  <c r="H43" i="2"/>
  <c r="I43" i="2" s="1"/>
  <c r="G43" i="2"/>
  <c r="H42" i="2"/>
  <c r="I42" i="2" s="1"/>
  <c r="G42" i="2"/>
  <c r="H41" i="2"/>
  <c r="I41" i="2" s="1"/>
  <c r="G41" i="2"/>
  <c r="I40" i="2"/>
  <c r="H40" i="2"/>
  <c r="G40" i="2"/>
  <c r="H39" i="2"/>
  <c r="I39" i="2" s="1"/>
  <c r="G39" i="2"/>
  <c r="H38" i="2"/>
  <c r="I38" i="2" s="1"/>
  <c r="G38" i="2"/>
  <c r="H37" i="2"/>
  <c r="I37" i="2" s="1"/>
  <c r="G37" i="2"/>
  <c r="G36" i="2"/>
  <c r="H36" i="2" s="1"/>
  <c r="I36" i="2" s="1"/>
  <c r="H35" i="2"/>
  <c r="I35" i="2" s="1"/>
  <c r="G35" i="2"/>
  <c r="I34" i="2"/>
  <c r="H34" i="2"/>
  <c r="G34" i="2"/>
  <c r="H33" i="2"/>
  <c r="I33" i="2" s="1"/>
  <c r="G33" i="2"/>
  <c r="H32" i="2"/>
  <c r="I32" i="2" s="1"/>
  <c r="G32" i="2"/>
  <c r="H31" i="2"/>
  <c r="I31" i="2" s="1"/>
  <c r="G31" i="2"/>
  <c r="I30" i="2"/>
  <c r="H30" i="2"/>
  <c r="G30" i="2"/>
  <c r="H29" i="2"/>
  <c r="I29" i="2" s="1"/>
  <c r="G29" i="2"/>
  <c r="G28" i="2"/>
  <c r="H28" i="2" s="1"/>
  <c r="I28" i="2" s="1"/>
  <c r="H27" i="2"/>
  <c r="I27" i="2" s="1"/>
  <c r="G27" i="2"/>
  <c r="H26" i="2"/>
  <c r="I26" i="2" s="1"/>
  <c r="G26" i="2"/>
  <c r="H25" i="2"/>
  <c r="I25" i="2" s="1"/>
  <c r="G25" i="2"/>
  <c r="I24" i="2"/>
  <c r="H24" i="2"/>
  <c r="G24" i="2"/>
  <c r="H23" i="2"/>
  <c r="I23" i="2" s="1"/>
  <c r="G23" i="2"/>
  <c r="H22" i="2"/>
  <c r="I22" i="2" s="1"/>
  <c r="G22" i="2"/>
  <c r="I21" i="2"/>
  <c r="H21" i="2"/>
  <c r="G21" i="2"/>
  <c r="H20" i="2"/>
  <c r="I20" i="2" s="1"/>
  <c r="G20" i="2"/>
  <c r="H19" i="2"/>
  <c r="I19" i="2" s="1"/>
  <c r="G19" i="2"/>
  <c r="H18" i="2"/>
  <c r="I18" i="2" s="1"/>
  <c r="G18" i="2"/>
  <c r="I17" i="2"/>
  <c r="H17" i="2"/>
  <c r="G17" i="2"/>
  <c r="H16" i="2"/>
  <c r="I16" i="2" s="1"/>
  <c r="G16" i="2"/>
  <c r="H15" i="2"/>
  <c r="I15" i="2" s="1"/>
  <c r="G15" i="2"/>
  <c r="I59" i="2" l="1"/>
  <c r="H14" i="2"/>
  <c r="I14" i="2" s="1"/>
  <c r="G14" i="2"/>
  <c r="H13" i="2"/>
  <c r="I13" i="2" s="1"/>
  <c r="G13" i="2"/>
  <c r="H12" i="2"/>
  <c r="I12" i="2" s="1"/>
  <c r="G12" i="2"/>
  <c r="I11" i="2"/>
  <c r="H11" i="2"/>
  <c r="G11" i="2"/>
  <c r="G7" i="2" l="1"/>
  <c r="G8" i="2"/>
  <c r="G9" i="2"/>
  <c r="G10" i="2"/>
  <c r="H10" i="2"/>
  <c r="H9" i="2"/>
  <c r="H8" i="2"/>
  <c r="I9" i="2" l="1"/>
  <c r="I8" i="2"/>
  <c r="I10" i="2"/>
  <c r="G67" i="2"/>
  <c r="H7" i="2"/>
  <c r="H67" i="2" l="1"/>
  <c r="I7" i="2"/>
  <c r="I67" i="2" s="1"/>
</calcChain>
</file>

<file path=xl/sharedStrings.xml><?xml version="1.0" encoding="utf-8"?>
<sst xmlns="http://schemas.openxmlformats.org/spreadsheetml/2006/main" count="143" uniqueCount="85">
  <si>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</si>
  <si>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</si>
  <si>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</si>
  <si>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</si>
  <si>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</si>
  <si>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</si>
  <si>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</si>
  <si>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</si>
  <si>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</si>
  <si>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</si>
  <si>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</si>
  <si>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</si>
  <si>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</si>
  <si>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</si>
  <si>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</si>
  <si>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</si>
  <si>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</si>
  <si>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</si>
  <si>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</si>
  <si>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</si>
  <si>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</si>
  <si>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</si>
  <si>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 xml:space="preserve"> Nákup potravín VIA LUX Barca 2025/2026</t>
  </si>
  <si>
    <t>Bravčové stehno - kuchynská úprava bez kostí, čerstvé, chladené, bez mastných častí, orech</t>
  </si>
  <si>
    <t>kg</t>
  </si>
  <si>
    <t>Bravčové pliecko - kuchynská úprava bez kostí, čerstvé, chladené, bez mastných častí</t>
  </si>
  <si>
    <t>Bravčové karé s kosťou</t>
  </si>
  <si>
    <t>Bravčové karé bez kostí - kuchynská úprava, čerstvé, chladené, bez mastných častí</t>
  </si>
  <si>
    <t>Bravčová krkovička - kuchynská úprava bez kostí, čerstvé, chladené</t>
  </si>
  <si>
    <t>Bravčový bôčik</t>
  </si>
  <si>
    <t>Bravčová panenka</t>
  </si>
  <si>
    <t>Bravčové nohy</t>
  </si>
  <si>
    <t>Bravčové koleno</t>
  </si>
  <si>
    <t>Bravčové kože</t>
  </si>
  <si>
    <t>Hovädzie zadné - kuchynská úprava bez kostí, čerstvé, chladené, bez mastných častí</t>
  </si>
  <si>
    <t>Hovädzie predné - kuchynská úprava bez kostí, čerstvé, chladené, bez mastných častí</t>
  </si>
  <si>
    <t>Hovädzia roštenka - kuchynská úprava bez kostí, čerstvé, chladené, bez mastných častí</t>
  </si>
  <si>
    <t>Držky</t>
  </si>
  <si>
    <t>Hovädzí krk - kuchynská úprava bez kostí, čerstvé, chladené, bez mastných častí</t>
  </si>
  <si>
    <t>Bravčová pečeň - voľná, čerstvá, povrch lesklý, tmavočervenej až bordovej farby, bez tuku</t>
  </si>
  <si>
    <t>Šunka - min. 60% Bravčového mäsa</t>
  </si>
  <si>
    <t>Šunka - min. 60% Bravčového mäsa - Nárez 100g (bal. OA, VB)</t>
  </si>
  <si>
    <t>KS</t>
  </si>
  <si>
    <t>Šunka - min. 90% Bravčového mäsa</t>
  </si>
  <si>
    <t>Šunka - min. 90% Bravčového mäsa - Nárez 100g (bal. OA, VB)</t>
  </si>
  <si>
    <t>Prosciutto - Nárez 100g (bal. OA, VB)</t>
  </si>
  <si>
    <t xml:space="preserve">Šunka - min. 90% Morčacieho mäsa </t>
  </si>
  <si>
    <t>Šunka - min. 90% Morčacieho mäsa - Nárez 100g (bal. OA, VB)</t>
  </si>
  <si>
    <t>Šunka - min. 60% Hydinového mäsa</t>
  </si>
  <si>
    <t>Šunka - min. 60% Hydinového mäsa - Nárez 100g (bal. OA, VB)</t>
  </si>
  <si>
    <t>Šunka - min. 90% Hydinového mäsa</t>
  </si>
  <si>
    <t>Šunka - min. 90% Hydinového mäsa - Nárez 100g (bal. OA, VB)</t>
  </si>
  <si>
    <t>Saláma (mäkký mäsový výrobok) kaliber cca 120mm - min. 50% Bravčového mäsa</t>
  </si>
  <si>
    <t>Saláma (mäkký mäsový výrobo) kaliber cca 120mm - min. 50% Bravčového mäsa - Nárez 100g (bal. OA, VB)</t>
  </si>
  <si>
    <t>Saláma (mäkký mäsový výrobok) kaliber cca 100mm - min. 50% Bravčového mäsa</t>
  </si>
  <si>
    <t>Saláma (mäkký mäsový výrobok) kaliber cca 100mm - min. 50% Bravčového mäsa - Nárez 100g (bal. OA, VB)</t>
  </si>
  <si>
    <t>Saláma (mäkký mäsový výrobok) kaliber cca 100mm - min. 40% Bravčového mäsa</t>
  </si>
  <si>
    <t>Saláma (trvanlivý tepel. opracovaný mäsový výrobok) - min. pomer 60% Bravčové mäso + 20% Hovädzie mäso (dva druhy)</t>
  </si>
  <si>
    <t>Saláma (trvanlivý tepel. opracovaný mäsový výrobok) - min. pomer 60% Bravčové mäso + 20% Hovädzie mäso - Nárez 75g (bal. OA, VB) (dva druhy)</t>
  </si>
  <si>
    <t>Saláma (trvanlivý tepel. opracovaný mäsový výrobok) - min. 80% Bravčového mäsa (tri druhy)</t>
  </si>
  <si>
    <t>Saláma (trvanlivý tepel. opracovaný mäsový výrobok) - min. 80% Bravčového mäsa - Nárez 75g (bal. OA, VB) (tri druhy)</t>
  </si>
  <si>
    <t>Klobása (mäkký mäsový výrobok) - min. 80% Bravčového mäsa (dva druhy)</t>
  </si>
  <si>
    <t>Klobása (mäkký mäsový výrobok) - min. 70% Bravčového mäsa (dva druhy)</t>
  </si>
  <si>
    <t>Klobása (mäkký mäsový výrobok) - min. 60% Bravčového mäsa</t>
  </si>
  <si>
    <t>Veľkonočná klobása (mäkký mäsový výrobok) - min. 70% Bravčového mäsa</t>
  </si>
  <si>
    <t>Vianočná klobása (mäkký mäsový výrobok) - min. 70% Bravčového mäsa</t>
  </si>
  <si>
    <t>Špekačky (mäkky mäsový výrobok) - min. 40% Bravčového mäsa, slanina max. 35%, (1ks cca 100g)</t>
  </si>
  <si>
    <t>Párková klobása (mäkký mäsový výrobok) kaliber cca 30mm - min. 50% Bravčového mäsa</t>
  </si>
  <si>
    <t>Párky Spišské (mäkký mäsový výrobok) kaliber cca 20mm - min. 60% Bravčového mäsa</t>
  </si>
  <si>
    <t>Párky Bratislavské (mäkký mäsový výrobok) kaliber cca 20mm - min. 50% Bravčového mäsa</t>
  </si>
  <si>
    <t>Párky Hydinové (mäkký mäsový výrobok) kaliber cca 20mm - min. 40% Hydinového mäsa</t>
  </si>
  <si>
    <t>Šunková pena  (varený mäsový výrobok) základná surovina Bravčové min. 35% (dva druhy) - bal. 100g</t>
  </si>
  <si>
    <t>Jaternice</t>
  </si>
  <si>
    <t>Pečeňový syr</t>
  </si>
  <si>
    <t>Tlačenka - min. 50 % Hydinového mäsa</t>
  </si>
  <si>
    <t>Tlačenka - min. 50 % Bravčového mäsa</t>
  </si>
  <si>
    <t>Oškvarky</t>
  </si>
  <si>
    <t>Údená krkovička bez kosti</t>
  </si>
  <si>
    <t>Údené stehno bez kosti</t>
  </si>
  <si>
    <t>Údené lahôdkové karé bez kosti</t>
  </si>
  <si>
    <t>Moravské mäso - min. 82% Bravčového mäsa</t>
  </si>
  <si>
    <t>Údená slanina bez kože - chrbtová bravčová slanina, jedlá soľ</t>
  </si>
  <si>
    <t>Údená slanina s kožou - chrbtová bravčová slanina, jedlá soľ</t>
  </si>
  <si>
    <t>Slanina prerastaná údená - obsah mäsa min. 90% (dva druhy)</t>
  </si>
  <si>
    <t>Bravčová masť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</si>
</sst>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2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16" xfId="0" applyFont="1" applyBorder="1" applyAlignment="1">
      <alignment horizontal="left" vertical="center" wrapText="1"/>
    </xf>
    <xf numFmtId="3" fontId="14" fillId="0" borderId="17" xfId="0" applyNumberFormat="1" applyFont="1" applyBorder="1" applyAlignment="1">
      <alignment horizontal="center" vertical="center" shrinkToFit="1"/>
    </xf>
    <xf numFmtId="1" fontId="14" fillId="0" borderId="17" xfId="0" applyNumberFormat="1" applyFont="1" applyBorder="1" applyAlignment="1">
      <alignment horizontal="center" vertical="center" shrinkToFit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3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5" fillId="2" borderId="4" xfId="0" applyFont="1" applyFill="1" applyBorder="1" applyAlignment="1" applyProtection="1">
      <alignment horizontal="left" vertical="center" wrapText="1"/>
      <protection hidden="1"/>
    </xf>
    <xf numFmtId="0" fontId="5" fillId="2" borderId="6" xfId="0" applyFont="1" applyFill="1" applyBorder="1" applyAlignment="1" applyProtection="1">
      <alignment horizontal="lef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abSelected="1" showRuler="0" zoomScaleNormal="100" workbookViewId="0">
      <selection activeCell="D7" sqref="D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6" t="s">
        <v>16</v>
      </c>
      <c r="B1" s="57"/>
      <c r="C1" s="16"/>
      <c r="D1" s="64" t="s">
        <v>12</v>
      </c>
      <c r="E1" s="65"/>
      <c r="F1" s="65"/>
      <c r="G1" s="65"/>
      <c r="H1" s="65"/>
      <c r="I1" s="66"/>
    </row>
    <row r="2" spans="1:9" ht="15" customHeight="1" x14ac:dyDescent="0.2">
      <c r="A2" s="58" t="s">
        <v>11</v>
      </c>
      <c r="B2" s="59"/>
      <c r="C2" s="1"/>
      <c r="D2" s="24" t="s">
        <v>21</v>
      </c>
      <c r="E2" s="70"/>
      <c r="F2" s="71"/>
      <c r="G2" s="71"/>
      <c r="H2" s="71"/>
      <c r="I2" s="72"/>
    </row>
    <row r="3" spans="1:9" ht="15" customHeight="1" x14ac:dyDescent="0.2">
      <c r="A3" s="60" t="s">
        <v>10</v>
      </c>
      <c r="B3" s="61"/>
      <c r="C3" s="1"/>
      <c r="D3" s="25" t="s">
        <v>13</v>
      </c>
      <c r="E3" s="70"/>
      <c r="F3" s="71"/>
      <c r="G3" s="71"/>
      <c r="H3" s="71"/>
      <c r="I3" s="72"/>
    </row>
    <row r="4" spans="1:9" ht="15" customHeight="1" x14ac:dyDescent="0.2">
      <c r="A4" s="62" t="s">
        <v>22</v>
      </c>
      <c r="B4" s="63"/>
      <c r="C4" s="1"/>
      <c r="D4" s="26" t="s">
        <v>14</v>
      </c>
      <c r="E4" s="70"/>
      <c r="F4" s="72"/>
      <c r="G4" s="27" t="s">
        <v>15</v>
      </c>
      <c r="H4" s="70"/>
      <c r="I4" s="72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17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30" x14ac:dyDescent="0.2">
      <c r="A7" s="6">
        <v>1</v>
      </c>
      <c r="B7" s="28" t="s">
        <v>23</v>
      </c>
      <c r="C7" s="20" t="s">
        <v>24</v>
      </c>
      <c r="D7" s="29">
        <v>4000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30" x14ac:dyDescent="0.2">
      <c r="A8" s="6">
        <v>2</v>
      </c>
      <c r="B8" s="28" t="s">
        <v>25</v>
      </c>
      <c r="C8" s="20" t="s">
        <v>24</v>
      </c>
      <c r="D8" s="29">
        <v>2000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5" x14ac:dyDescent="0.2">
      <c r="A9" s="6">
        <v>3</v>
      </c>
      <c r="B9" s="28" t="s">
        <v>26</v>
      </c>
      <c r="C9" s="20" t="s">
        <v>24</v>
      </c>
      <c r="D9" s="30">
        <v>10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30" x14ac:dyDescent="0.2">
      <c r="A10" s="6">
        <v>4</v>
      </c>
      <c r="B10" s="28" t="s">
        <v>27</v>
      </c>
      <c r="C10" s="20" t="s">
        <v>24</v>
      </c>
      <c r="D10" s="29">
        <v>1300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5</v>
      </c>
      <c r="B11" s="28" t="s">
        <v>28</v>
      </c>
      <c r="C11" s="20" t="s">
        <v>24</v>
      </c>
      <c r="D11" s="30">
        <v>100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">
      <c r="A12" s="6">
        <v>6</v>
      </c>
      <c r="B12" s="28" t="s">
        <v>29</v>
      </c>
      <c r="C12" s="20" t="s">
        <v>24</v>
      </c>
      <c r="D12" s="30">
        <v>50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">
      <c r="A13" s="6">
        <v>7</v>
      </c>
      <c r="B13" s="28" t="s">
        <v>30</v>
      </c>
      <c r="C13" s="20" t="s">
        <v>24</v>
      </c>
      <c r="D13" s="30">
        <v>100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5" x14ac:dyDescent="0.2">
      <c r="A14" s="6">
        <v>8</v>
      </c>
      <c r="B14" s="28" t="s">
        <v>31</v>
      </c>
      <c r="C14" s="20" t="s">
        <v>24</v>
      </c>
      <c r="D14" s="30">
        <v>20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5" x14ac:dyDescent="0.2">
      <c r="A15" s="6">
        <v>9</v>
      </c>
      <c r="B15" s="28" t="s">
        <v>32</v>
      </c>
      <c r="C15" s="20" t="s">
        <v>24</v>
      </c>
      <c r="D15" s="30">
        <v>20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">
      <c r="A16" s="6">
        <v>10</v>
      </c>
      <c r="B16" s="28" t="s">
        <v>33</v>
      </c>
      <c r="C16" s="20" t="s">
        <v>24</v>
      </c>
      <c r="D16" s="30">
        <v>20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30" x14ac:dyDescent="0.2">
      <c r="A17" s="6">
        <v>11</v>
      </c>
      <c r="B17" s="28" t="s">
        <v>34</v>
      </c>
      <c r="C17" s="20" t="s">
        <v>24</v>
      </c>
      <c r="D17" s="30">
        <v>400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30" x14ac:dyDescent="0.2">
      <c r="A18" s="6">
        <v>12</v>
      </c>
      <c r="B18" s="28" t="s">
        <v>35</v>
      </c>
      <c r="C18" s="20" t="s">
        <v>24</v>
      </c>
      <c r="D18" s="30">
        <v>100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30" x14ac:dyDescent="0.2">
      <c r="A19" s="6">
        <v>13</v>
      </c>
      <c r="B19" s="28" t="s">
        <v>36</v>
      </c>
      <c r="C19" s="21" t="s">
        <v>24</v>
      </c>
      <c r="D19" s="30">
        <v>100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">
      <c r="A20" s="6">
        <v>14</v>
      </c>
      <c r="B20" s="28" t="s">
        <v>37</v>
      </c>
      <c r="C20" s="20" t="s">
        <v>24</v>
      </c>
      <c r="D20" s="30">
        <v>150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30" x14ac:dyDescent="0.2">
      <c r="A21" s="6">
        <v>15</v>
      </c>
      <c r="B21" s="28" t="s">
        <v>38</v>
      </c>
      <c r="C21" s="22" t="s">
        <v>24</v>
      </c>
      <c r="D21" s="30">
        <v>50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30" x14ac:dyDescent="0.2">
      <c r="A22" s="6">
        <v>16</v>
      </c>
      <c r="B22" s="28" t="s">
        <v>39</v>
      </c>
      <c r="C22" s="22" t="s">
        <v>24</v>
      </c>
      <c r="D22" s="30">
        <v>200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">
      <c r="A23" s="6">
        <v>17</v>
      </c>
      <c r="B23" s="28" t="s">
        <v>40</v>
      </c>
      <c r="C23" s="23" t="s">
        <v>24</v>
      </c>
      <c r="D23" s="29">
        <v>200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">
      <c r="A24" s="6">
        <v>18</v>
      </c>
      <c r="B24" s="28" t="s">
        <v>41</v>
      </c>
      <c r="C24" s="23" t="s">
        <v>42</v>
      </c>
      <c r="D24" s="29">
        <v>1000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28" t="s">
        <v>43</v>
      </c>
      <c r="C25" s="22" t="s">
        <v>24</v>
      </c>
      <c r="D25" s="30">
        <v>300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">
      <c r="A26" s="6">
        <v>20</v>
      </c>
      <c r="B26" s="28" t="s">
        <v>44</v>
      </c>
      <c r="C26" s="22" t="s">
        <v>42</v>
      </c>
      <c r="D26" s="30">
        <v>1000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">
      <c r="A27" s="6">
        <v>21</v>
      </c>
      <c r="B27" s="28" t="s">
        <v>45</v>
      </c>
      <c r="C27" s="23" t="s">
        <v>42</v>
      </c>
      <c r="D27" s="30">
        <v>30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28" t="s">
        <v>46</v>
      </c>
      <c r="C28" s="23" t="s">
        <v>24</v>
      </c>
      <c r="D28" s="29">
        <v>50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">
      <c r="A29" s="6">
        <v>23</v>
      </c>
      <c r="B29" s="28" t="s">
        <v>47</v>
      </c>
      <c r="C29" s="22" t="s">
        <v>42</v>
      </c>
      <c r="D29" s="30">
        <v>400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28" t="s">
        <v>48</v>
      </c>
      <c r="C30" s="23" t="s">
        <v>24</v>
      </c>
      <c r="D30" s="29">
        <v>30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">
      <c r="A31" s="6">
        <v>25</v>
      </c>
      <c r="B31" s="28" t="s">
        <v>49</v>
      </c>
      <c r="C31" s="22" t="s">
        <v>42</v>
      </c>
      <c r="D31" s="30">
        <v>500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5" x14ac:dyDescent="0.2">
      <c r="A32" s="6">
        <v>26</v>
      </c>
      <c r="B32" s="28" t="s">
        <v>50</v>
      </c>
      <c r="C32" s="23" t="s">
        <v>24</v>
      </c>
      <c r="D32" s="30">
        <v>100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">
      <c r="A33" s="6">
        <v>27</v>
      </c>
      <c r="B33" s="28" t="s">
        <v>51</v>
      </c>
      <c r="C33" s="22" t="s">
        <v>42</v>
      </c>
      <c r="D33" s="30">
        <v>800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30" x14ac:dyDescent="0.2">
      <c r="A34" s="6">
        <v>28</v>
      </c>
      <c r="B34" s="28" t="s">
        <v>52</v>
      </c>
      <c r="C34" s="22" t="s">
        <v>24</v>
      </c>
      <c r="D34" s="30">
        <v>100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30" x14ac:dyDescent="0.2">
      <c r="A35" s="6">
        <v>29</v>
      </c>
      <c r="B35" s="28" t="s">
        <v>53</v>
      </c>
      <c r="C35" s="23" t="s">
        <v>42</v>
      </c>
      <c r="D35" s="30">
        <v>1500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30" x14ac:dyDescent="0.2">
      <c r="A36" s="6">
        <v>30</v>
      </c>
      <c r="B36" s="28" t="s">
        <v>54</v>
      </c>
      <c r="C36" s="22" t="s">
        <v>24</v>
      </c>
      <c r="D36" s="30">
        <v>400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30" x14ac:dyDescent="0.2">
      <c r="A37" s="6">
        <v>31</v>
      </c>
      <c r="B37" s="28" t="s">
        <v>55</v>
      </c>
      <c r="C37" s="23" t="s">
        <v>42</v>
      </c>
      <c r="D37" s="29">
        <v>400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30" x14ac:dyDescent="0.2">
      <c r="A38" s="6">
        <v>32</v>
      </c>
      <c r="B38" s="28" t="s">
        <v>56</v>
      </c>
      <c r="C38" s="22" t="s">
        <v>24</v>
      </c>
      <c r="D38" s="30">
        <v>50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30" x14ac:dyDescent="0.2">
      <c r="A39" s="6">
        <v>33</v>
      </c>
      <c r="B39" s="28" t="s">
        <v>57</v>
      </c>
      <c r="C39" s="22" t="s">
        <v>24</v>
      </c>
      <c r="D39" s="30">
        <v>100</v>
      </c>
      <c r="E39" s="17"/>
      <c r="F39" s="18"/>
      <c r="G39" s="7" t="str">
        <f t="shared" ref="G39:G59" si="3">IF(E39="","",ROUND(D39*E39,2))</f>
        <v/>
      </c>
      <c r="H39" s="7" t="str">
        <f t="shared" ref="H39:H59" si="4">IF(F39="","",ROUND(G39*F39,2))</f>
        <v/>
      </c>
      <c r="I39" s="7" t="str">
        <f t="shared" ref="I39:I59" si="5">IF(F39="","",G39+H39)</f>
        <v/>
      </c>
    </row>
    <row r="40" spans="1:9" ht="45" x14ac:dyDescent="0.2">
      <c r="A40" s="6">
        <v>34</v>
      </c>
      <c r="B40" s="28" t="s">
        <v>58</v>
      </c>
      <c r="C40" s="22" t="s">
        <v>42</v>
      </c>
      <c r="D40" s="30">
        <v>600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30" x14ac:dyDescent="0.2">
      <c r="A41" s="6">
        <v>35</v>
      </c>
      <c r="B41" s="28" t="s">
        <v>59</v>
      </c>
      <c r="C41" s="22" t="s">
        <v>24</v>
      </c>
      <c r="D41" s="30">
        <v>100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30" x14ac:dyDescent="0.2">
      <c r="A42" s="6">
        <v>36</v>
      </c>
      <c r="B42" s="28" t="s">
        <v>60</v>
      </c>
      <c r="C42" s="22" t="s">
        <v>42</v>
      </c>
      <c r="D42" s="30">
        <v>1500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30" x14ac:dyDescent="0.2">
      <c r="A43" s="6">
        <v>37</v>
      </c>
      <c r="B43" s="28" t="s">
        <v>61</v>
      </c>
      <c r="C43" s="22" t="s">
        <v>24</v>
      </c>
      <c r="D43" s="30">
        <v>150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30" x14ac:dyDescent="0.2">
      <c r="A44" s="6">
        <v>38</v>
      </c>
      <c r="B44" s="28" t="s">
        <v>62</v>
      </c>
      <c r="C44" s="22" t="s">
        <v>24</v>
      </c>
      <c r="D44" s="30">
        <v>100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5" x14ac:dyDescent="0.2">
      <c r="A45" s="6">
        <v>39</v>
      </c>
      <c r="B45" s="28" t="s">
        <v>63</v>
      </c>
      <c r="C45" s="22" t="s">
        <v>24</v>
      </c>
      <c r="D45" s="30">
        <v>100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30" x14ac:dyDescent="0.2">
      <c r="A46" s="6">
        <v>40</v>
      </c>
      <c r="B46" s="28" t="s">
        <v>64</v>
      </c>
      <c r="C46" s="22" t="s">
        <v>24</v>
      </c>
      <c r="D46" s="30">
        <v>30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30" x14ac:dyDescent="0.2">
      <c r="A47" s="6">
        <v>41</v>
      </c>
      <c r="B47" s="28" t="s">
        <v>65</v>
      </c>
      <c r="C47" s="22" t="s">
        <v>24</v>
      </c>
      <c r="D47" s="30">
        <v>20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30" x14ac:dyDescent="0.2">
      <c r="A48" s="6">
        <v>42</v>
      </c>
      <c r="B48" s="28" t="s">
        <v>66</v>
      </c>
      <c r="C48" s="23" t="s">
        <v>24</v>
      </c>
      <c r="D48" s="29">
        <v>300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30" x14ac:dyDescent="0.2">
      <c r="A49" s="6">
        <v>43</v>
      </c>
      <c r="B49" s="28" t="s">
        <v>67</v>
      </c>
      <c r="C49" s="22" t="s">
        <v>24</v>
      </c>
      <c r="D49" s="30">
        <v>250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30" x14ac:dyDescent="0.2">
      <c r="A50" s="6">
        <v>44</v>
      </c>
      <c r="B50" s="28" t="s">
        <v>68</v>
      </c>
      <c r="C50" s="22" t="s">
        <v>24</v>
      </c>
      <c r="D50" s="30">
        <v>300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30" x14ac:dyDescent="0.2">
      <c r="A51" s="6">
        <v>45</v>
      </c>
      <c r="B51" s="28" t="s">
        <v>69</v>
      </c>
      <c r="C51" s="22" t="s">
        <v>24</v>
      </c>
      <c r="D51" s="30">
        <v>200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30" x14ac:dyDescent="0.2">
      <c r="A52" s="6">
        <v>46</v>
      </c>
      <c r="B52" s="28" t="s">
        <v>70</v>
      </c>
      <c r="C52" s="22" t="s">
        <v>24</v>
      </c>
      <c r="D52" s="30">
        <v>50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30" x14ac:dyDescent="0.2">
      <c r="A53" s="6">
        <v>47</v>
      </c>
      <c r="B53" s="28" t="s">
        <v>71</v>
      </c>
      <c r="C53" s="22" t="s">
        <v>42</v>
      </c>
      <c r="D53" s="30">
        <v>4000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5" x14ac:dyDescent="0.2">
      <c r="A54" s="6">
        <v>48</v>
      </c>
      <c r="B54" s="28" t="s">
        <v>72</v>
      </c>
      <c r="C54" s="22" t="s">
        <v>24</v>
      </c>
      <c r="D54" s="30">
        <v>100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5" x14ac:dyDescent="0.2">
      <c r="A55" s="6">
        <v>49</v>
      </c>
      <c r="B55" s="28" t="s">
        <v>73</v>
      </c>
      <c r="C55" s="22" t="s">
        <v>24</v>
      </c>
      <c r="D55" s="30">
        <v>200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5" x14ac:dyDescent="0.2">
      <c r="A56" s="6">
        <v>50</v>
      </c>
      <c r="B56" s="28" t="s">
        <v>74</v>
      </c>
      <c r="C56" s="22" t="s">
        <v>24</v>
      </c>
      <c r="D56" s="30">
        <v>150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5" x14ac:dyDescent="0.2">
      <c r="A57" s="6">
        <v>51</v>
      </c>
      <c r="B57" s="28" t="s">
        <v>75</v>
      </c>
      <c r="C57" s="22" t="s">
        <v>24</v>
      </c>
      <c r="D57" s="30">
        <v>50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5" x14ac:dyDescent="0.2">
      <c r="A58" s="6">
        <v>52</v>
      </c>
      <c r="B58" s="28" t="s">
        <v>76</v>
      </c>
      <c r="C58" s="22" t="s">
        <v>24</v>
      </c>
      <c r="D58" s="30">
        <v>150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5" x14ac:dyDescent="0.2">
      <c r="A59" s="6">
        <v>53</v>
      </c>
      <c r="B59" s="28" t="s">
        <v>77</v>
      </c>
      <c r="C59" s="22" t="s">
        <v>24</v>
      </c>
      <c r="D59" s="30">
        <v>150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5" x14ac:dyDescent="0.2">
      <c r="A60" s="6">
        <v>54</v>
      </c>
      <c r="B60" s="28" t="s">
        <v>78</v>
      </c>
      <c r="C60" s="22" t="s">
        <v>24</v>
      </c>
      <c r="D60" s="30">
        <v>30</v>
      </c>
      <c r="E60" s="17"/>
      <c r="F60" s="18"/>
      <c r="G60" s="7" t="str">
        <f t="shared" ref="G60:G66" si="6">IF(E60="","",ROUND(D60*E60,2))</f>
        <v/>
      </c>
      <c r="H60" s="7" t="str">
        <f t="shared" ref="H60:H66" si="7">IF(F60="","",ROUND(G60*F60,2))</f>
        <v/>
      </c>
      <c r="I60" s="7" t="str">
        <f t="shared" ref="I60:I66" si="8">IF(F60="","",G60+H60)</f>
        <v/>
      </c>
    </row>
    <row r="61" spans="1:9" ht="15" x14ac:dyDescent="0.2">
      <c r="A61" s="6">
        <v>55</v>
      </c>
      <c r="B61" s="28" t="s">
        <v>79</v>
      </c>
      <c r="C61" s="22" t="s">
        <v>24</v>
      </c>
      <c r="D61" s="30">
        <v>30</v>
      </c>
      <c r="E61" s="17"/>
      <c r="F61" s="18"/>
      <c r="G61" s="7" t="str">
        <f t="shared" si="6"/>
        <v/>
      </c>
      <c r="H61" s="7" t="str">
        <f t="shared" si="7"/>
        <v/>
      </c>
      <c r="I61" s="7" t="str">
        <f t="shared" si="8"/>
        <v/>
      </c>
    </row>
    <row r="62" spans="1:9" ht="15" x14ac:dyDescent="0.2">
      <c r="A62" s="6">
        <v>56</v>
      </c>
      <c r="B62" s="28" t="s">
        <v>80</v>
      </c>
      <c r="C62" s="22" t="s">
        <v>24</v>
      </c>
      <c r="D62" s="30">
        <v>30</v>
      </c>
      <c r="E62" s="17"/>
      <c r="F62" s="18"/>
      <c r="G62" s="7" t="str">
        <f t="shared" si="6"/>
        <v/>
      </c>
      <c r="H62" s="7" t="str">
        <f t="shared" si="7"/>
        <v/>
      </c>
      <c r="I62" s="7" t="str">
        <f t="shared" si="8"/>
        <v/>
      </c>
    </row>
    <row r="63" spans="1:9" ht="15" x14ac:dyDescent="0.2">
      <c r="A63" s="6">
        <v>57</v>
      </c>
      <c r="B63" s="28" t="s">
        <v>81</v>
      </c>
      <c r="C63" s="22" t="s">
        <v>24</v>
      </c>
      <c r="D63" s="30">
        <v>100</v>
      </c>
      <c r="E63" s="17"/>
      <c r="F63" s="18"/>
      <c r="G63" s="7" t="str">
        <f t="shared" si="6"/>
        <v/>
      </c>
      <c r="H63" s="7" t="str">
        <f t="shared" si="7"/>
        <v/>
      </c>
      <c r="I63" s="7" t="str">
        <f t="shared" si="8"/>
        <v/>
      </c>
    </row>
    <row r="64" spans="1:9" ht="15" x14ac:dyDescent="0.2">
      <c r="A64" s="6">
        <v>58</v>
      </c>
      <c r="B64" s="28" t="s">
        <v>82</v>
      </c>
      <c r="C64" s="22" t="s">
        <v>24</v>
      </c>
      <c r="D64" s="30">
        <v>100</v>
      </c>
      <c r="E64" s="17"/>
      <c r="F64" s="18"/>
      <c r="G64" s="7" t="str">
        <f t="shared" si="6"/>
        <v/>
      </c>
      <c r="H64" s="7" t="str">
        <f t="shared" si="7"/>
        <v/>
      </c>
      <c r="I64" s="7" t="str">
        <f t="shared" si="8"/>
        <v/>
      </c>
    </row>
    <row r="65" spans="1:9" ht="15" x14ac:dyDescent="0.2">
      <c r="A65" s="6">
        <v>59</v>
      </c>
      <c r="B65" s="28" t="s">
        <v>83</v>
      </c>
      <c r="C65" s="22" t="s">
        <v>24</v>
      </c>
      <c r="D65" s="30">
        <v>20</v>
      </c>
      <c r="E65" s="17"/>
      <c r="F65" s="18"/>
      <c r="G65" s="7" t="str">
        <f t="shared" si="6"/>
        <v/>
      </c>
      <c r="H65" s="7" t="str">
        <f t="shared" si="7"/>
        <v/>
      </c>
      <c r="I65" s="7" t="str">
        <f t="shared" si="8"/>
        <v/>
      </c>
    </row>
    <row r="66" spans="1:9" ht="15" x14ac:dyDescent="0.2">
      <c r="A66" s="6">
        <v>60</v>
      </c>
      <c r="B66" s="28" t="s">
        <v>84</v>
      </c>
      <c r="C66" s="22" t="s">
        <v>24</v>
      </c>
      <c r="D66" s="30">
        <v>30</v>
      </c>
      <c r="E66" s="17"/>
      <c r="F66" s="18"/>
      <c r="G66" s="7" t="str">
        <f t="shared" si="6"/>
        <v/>
      </c>
      <c r="H66" s="7" t="str">
        <f t="shared" si="7"/>
        <v/>
      </c>
      <c r="I66" s="7" t="str">
        <f t="shared" si="8"/>
        <v/>
      </c>
    </row>
    <row r="67" spans="1:9" ht="24" customHeight="1" x14ac:dyDescent="0.2">
      <c r="A67" s="67" t="s">
        <v>5</v>
      </c>
      <c r="B67" s="68"/>
      <c r="C67" s="68"/>
      <c r="D67" s="68"/>
      <c r="E67" s="69"/>
      <c r="F67" s="9" t="s">
        <v>6</v>
      </c>
      <c r="G67" s="8">
        <f>SUM(G7:G66)</f>
        <v>0</v>
      </c>
      <c r="H67" s="8">
        <f>SUM(H7:H66)</f>
        <v>0</v>
      </c>
      <c r="I67" s="10">
        <f>SUM(I7:I66)</f>
        <v>0</v>
      </c>
    </row>
    <row r="68" spans="1:9" ht="15" customHeight="1" x14ac:dyDescent="0.25">
      <c r="B68" s="12"/>
      <c r="C68" s="13"/>
      <c r="D68" s="13"/>
      <c r="E68" s="11"/>
      <c r="F68" s="11"/>
      <c r="G68" s="11"/>
    </row>
    <row r="69" spans="1:9" ht="45" customHeight="1" x14ac:dyDescent="0.2"/>
    <row r="70" spans="1:9" ht="15" customHeight="1" x14ac:dyDescent="0.2">
      <c r="C70" s="31" t="s">
        <v>18</v>
      </c>
      <c r="D70" s="32"/>
      <c r="E70" s="33"/>
      <c r="F70" s="43"/>
      <c r="G70" s="44"/>
      <c r="H70" s="44"/>
      <c r="I70" s="45"/>
    </row>
    <row r="71" spans="1:9" ht="15" customHeight="1" x14ac:dyDescent="0.2">
      <c r="C71" s="31" t="s">
        <v>19</v>
      </c>
      <c r="D71" s="32"/>
      <c r="E71" s="33"/>
      <c r="F71" s="46"/>
      <c r="G71" s="44"/>
      <c r="H71" s="44"/>
      <c r="I71" s="45"/>
    </row>
    <row r="72" spans="1:9" ht="15" customHeight="1" x14ac:dyDescent="0.2">
      <c r="C72" s="34" t="s">
        <v>20</v>
      </c>
      <c r="D72" s="35"/>
      <c r="E72" s="36"/>
      <c r="F72" s="47"/>
      <c r="G72" s="48"/>
      <c r="H72" s="48"/>
      <c r="I72" s="49"/>
    </row>
    <row r="73" spans="1:9" ht="15" customHeight="1" x14ac:dyDescent="0.2">
      <c r="C73" s="37"/>
      <c r="D73" s="38"/>
      <c r="E73" s="39"/>
      <c r="F73" s="50"/>
      <c r="G73" s="51"/>
      <c r="H73" s="51"/>
      <c r="I73" s="52"/>
    </row>
    <row r="74" spans="1:9" ht="15" customHeight="1" x14ac:dyDescent="0.2">
      <c r="C74" s="37"/>
      <c r="D74" s="38"/>
      <c r="E74" s="39"/>
      <c r="F74" s="50"/>
      <c r="G74" s="51"/>
      <c r="H74" s="51"/>
      <c r="I74" s="52"/>
    </row>
    <row r="75" spans="1:9" ht="15" customHeight="1" x14ac:dyDescent="0.2">
      <c r="C75" s="37"/>
      <c r="D75" s="38"/>
      <c r="E75" s="39"/>
      <c r="F75" s="50"/>
      <c r="G75" s="51"/>
      <c r="H75" s="51"/>
      <c r="I75" s="52"/>
    </row>
    <row r="76" spans="1:9" ht="15" customHeight="1" x14ac:dyDescent="0.2">
      <c r="C76" s="40"/>
      <c r="D76" s="41"/>
      <c r="E76" s="42"/>
      <c r="F76" s="53"/>
      <c r="G76" s="54"/>
      <c r="H76" s="54"/>
      <c r="I76" s="55"/>
    </row>
  </sheetData>
  <sheetProtection algorithmName="SHA-512" hashValue="qVpm9YCxhnA7ZvNN9mpDqMD3BpKlivNxxxE+xHDWPEGxP2nuPHZ7XOb+R23JHh1BkAfPSv4AX53pVlM8/Lu87A==" saltValue="gF9W6L5lSrdQddvw/D6rfA==" spinCount="100000" sheet="1" formatCells="0"/>
  <mergeCells count="16">
    <mergeCell ref="A67:E67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70:E70"/>
    <mergeCell ref="C71:E71"/>
    <mergeCell ref="C72:E76"/>
    <mergeCell ref="F70:I70"/>
    <mergeCell ref="F71:I71"/>
    <mergeCell ref="F72:I76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1 - Mäso bravčové a hovädzie, mäsové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2023-06-08T10:27:02Z</cp:lastPrinted>
  <dcterms:created xsi:type="dcterms:W3CDTF">2019-06-09T09:21:30Z</dcterms:created>
  <dcterms:modified xsi:type="dcterms:W3CDTF">2025-05-04T14:57:17Z</dcterms:modified>
</cp:coreProperties>
</file>