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3 Mrazené" sheetId="2" r:id="rId1"/>
  </sheets>
  <definedNames>
    <definedName name="_xlnm.Print_Titles" localSheetId="0">'ČASŤ 3 Mrazené'!$5:$6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H58" i="2"/>
  <c r="G58" i="2"/>
  <c r="I57" i="2"/>
  <c r="H57" i="2"/>
  <c r="G57" i="2"/>
  <c r="I56" i="2"/>
  <c r="H56" i="2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48" i="2"/>
  <c r="H48" i="2"/>
  <c r="G48" i="2"/>
  <c r="H50" i="2" l="1"/>
  <c r="I50" i="2" s="1"/>
  <c r="G50" i="2"/>
  <c r="G49" i="2"/>
  <c r="H49" i="2" s="1"/>
  <c r="I49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H7" i="2"/>
  <c r="I7" i="2" l="1"/>
</calcChain>
</file>

<file path=xl/sharedStrings.xml><?xml version="1.0" encoding="utf-8"?>
<sst xmlns="http://schemas.openxmlformats.org/spreadsheetml/2006/main" count="125" uniqueCount="76">
  <si>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</si>
  <si>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</si>
  <si>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</si>
  <si>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</si>
  <si>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</si>
  <si>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</si>
  <si>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</si>
  <si>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</si>
  <si>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</si>
  <si>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</si>
  <si>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</si>
  <si>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</si>
  <si>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</si>
  <si>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</si>
  <si>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</si>
  <si>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</si>
  <si>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</si>
  <si>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</si>
  <si>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</si>
  <si>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</si>
  <si>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</si>
  <si>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</si>
  <si>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</si>
  <si>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Mrazená zmes - mrkva, hrášok, kukurica</t>
  </si>
  <si>
    <t>kg</t>
  </si>
  <si>
    <t>Mrazená zmes Polievková - mrkva kocky, karfiol, zeler, petržlen, hrášok</t>
  </si>
  <si>
    <t>Mrazená zmes pod Sviečkovú - mrkva, zeler, petržlen</t>
  </si>
  <si>
    <t>Mrazená zmes Čínska</t>
  </si>
  <si>
    <t>Mrazená zmes Bretaňská zeleninová</t>
  </si>
  <si>
    <t>Mrazená mrkva Baby</t>
  </si>
  <si>
    <t>Mrazený karfiol - ružičky</t>
  </si>
  <si>
    <t>Mrazená brokolica - ružičky</t>
  </si>
  <si>
    <t>Mrazená tekvica - strúhaná, prúžky</t>
  </si>
  <si>
    <t>Mrazená tekvica Hokkaido</t>
  </si>
  <si>
    <t>Mrazený kel - strúhaný</t>
  </si>
  <si>
    <t>Mrazený kel - ružičkový</t>
  </si>
  <si>
    <t>Mrazený špenát - sekaný</t>
  </si>
  <si>
    <t>Mrazený špenát - listový</t>
  </si>
  <si>
    <t>Mrazený špenátový pretlak (bal. 450g)</t>
  </si>
  <si>
    <t>KS</t>
  </si>
  <si>
    <t>Mrazený hrášok zelený</t>
  </si>
  <si>
    <t>Mrazená kukurica sladká</t>
  </si>
  <si>
    <t>Mrazená fazuľka zelená</t>
  </si>
  <si>
    <t>Hoki filety s kožou</t>
  </si>
  <si>
    <t>Filé porcie neobaľované z CELÝCH filé zamrazených na mori - kalibrované cca 150g - strata hmotnosti po rozmrazení MAX 5% - BEZ aditív, BEZ pridanej vody, BEZ glazúry, napr. morská šťuka, treska aljašská</t>
  </si>
  <si>
    <t>Hoki sviečková - kalibrované cca 110-130g - strata hmotnosti po rozmrazení MAX 5% - 5kg balenie</t>
  </si>
  <si>
    <t>Treska tmavá sviečková - výsek chrbtovej časti bez kosti a kože cca 140-160g - filety</t>
  </si>
  <si>
    <t>Filety z Lososa atlantického, lovený, ružové mäso vysokej kvality, porcie 200g</t>
  </si>
  <si>
    <t>Losos mrazený s kožou, bez kosti, glazúra do 10%, nesolený 120-160g</t>
  </si>
  <si>
    <t>Sleďové očká v oleji</t>
  </si>
  <si>
    <t>Šalát zemiakový (bal. 1000g) - zemiaky, majonéza, zelenina, cukor, soľ, cibuľa, worchestrová omáčka, korenie, ocot, konzervačné látky</t>
  </si>
  <si>
    <t>Pirohy mrazené - plnené bryndzou</t>
  </si>
  <si>
    <t>Pirohy mrazené - plnené lekvárom</t>
  </si>
  <si>
    <t>Pirohy mrazené - plnené tvarohom</t>
  </si>
  <si>
    <t>Tvarohové knedličky mrazené (rôzne náplne)</t>
  </si>
  <si>
    <t>Zemiakové šúľance mrazené (10g/ks) - tenké podlhovasté (nie oválneho a guľatého tvaru)</t>
  </si>
  <si>
    <t>Zemiakové knedličky mrazené - plnené údeným mäsom 1kg</t>
  </si>
  <si>
    <t>Kuracie prsia kalibrované 120g - I.Q.F. mrazenie, bez kosti a kože</t>
  </si>
  <si>
    <t>Kuracie prsia kalibrované 150g - I.Q.F. mrazenie, bez kosti a kože</t>
  </si>
  <si>
    <t>Kuracie prsia nekalibrované - I.Q.F. mrazenie, bez kosti a kože</t>
  </si>
  <si>
    <t>Kuracie prsia nekalibrované - na tácke</t>
  </si>
  <si>
    <t>Kurací stehenný rezeň - hlbokozmrazený bez kosti a kože</t>
  </si>
  <si>
    <t>Kuracie stehná kalibrované 260g - hlbokozmrazené, 1. trieda</t>
  </si>
  <si>
    <t>Kuracia pečeň - hlbokozmrazená (bal. 500g)</t>
  </si>
  <si>
    <t>Kurča hlbokozmrazené</t>
  </si>
  <si>
    <t>Morčacie prsia hlbokozmrazené bez kosti a kože</t>
  </si>
  <si>
    <t>Kačacie prsia konfitované bez kosti a kože</t>
  </si>
  <si>
    <t>Obaľovaný karfiol</t>
  </si>
  <si>
    <t>Obaľovaný syr</t>
  </si>
  <si>
    <t>Palacinky</t>
  </si>
  <si>
    <t>Lokše zemiakové 10ks x 60g</t>
  </si>
  <si>
    <t>Šalát Vlašský 140g</t>
  </si>
  <si>
    <t>Šalát Parížsky 140g</t>
  </si>
  <si>
    <t>Šalát Vajíčkový 140g</t>
  </si>
  <si>
    <t>Treska Delikates 140g</t>
  </si>
  <si>
    <t>Šunkový závitok v aspiku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</si>
</sst>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showRuler="0" zoomScaleNormal="100" workbookViewId="0">
      <selection activeCell="G58" sqref="G58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4" t="s">
        <v>16</v>
      </c>
      <c r="B1" s="55"/>
      <c r="C1" s="15"/>
      <c r="D1" s="62" t="s">
        <v>12</v>
      </c>
      <c r="E1" s="63"/>
      <c r="F1" s="63"/>
      <c r="G1" s="63"/>
      <c r="H1" s="63"/>
      <c r="I1" s="64"/>
    </row>
    <row r="2" spans="1:9" ht="15" customHeight="1" x14ac:dyDescent="0.2">
      <c r="A2" s="56" t="s">
        <v>11</v>
      </c>
      <c r="B2" s="57"/>
      <c r="C2" s="1"/>
      <c r="D2" s="19" t="s">
        <v>21</v>
      </c>
      <c r="E2" s="68"/>
      <c r="F2" s="69"/>
      <c r="G2" s="69"/>
      <c r="H2" s="69"/>
      <c r="I2" s="70"/>
    </row>
    <row r="3" spans="1:9" ht="15" customHeight="1" x14ac:dyDescent="0.2">
      <c r="A3" s="58" t="s">
        <v>10</v>
      </c>
      <c r="B3" s="59"/>
      <c r="C3" s="1"/>
      <c r="D3" s="20" t="s">
        <v>13</v>
      </c>
      <c r="E3" s="68"/>
      <c r="F3" s="69"/>
      <c r="G3" s="69"/>
      <c r="H3" s="69"/>
      <c r="I3" s="70"/>
    </row>
    <row r="4" spans="1:9" ht="15" customHeight="1" x14ac:dyDescent="0.2">
      <c r="A4" s="60" t="s">
        <v>22</v>
      </c>
      <c r="B4" s="61"/>
      <c r="C4" s="1"/>
      <c r="D4" s="21" t="s">
        <v>14</v>
      </c>
      <c r="E4" s="68"/>
      <c r="F4" s="70"/>
      <c r="G4" s="22" t="s">
        <v>15</v>
      </c>
      <c r="H4" s="68"/>
      <c r="I4" s="70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5" x14ac:dyDescent="0.2">
      <c r="A7" s="23">
        <v>1</v>
      </c>
      <c r="B7" s="24" t="s">
        <v>23</v>
      </c>
      <c r="C7" s="25" t="s">
        <v>24</v>
      </c>
      <c r="D7" s="26">
        <v>100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30" x14ac:dyDescent="0.2">
      <c r="A8" s="23">
        <v>2</v>
      </c>
      <c r="B8" s="24" t="s">
        <v>25</v>
      </c>
      <c r="C8" s="25" t="s">
        <v>24</v>
      </c>
      <c r="D8" s="26">
        <v>20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">
      <c r="A9" s="23">
        <v>3</v>
      </c>
      <c r="B9" s="24" t="s">
        <v>26</v>
      </c>
      <c r="C9" s="25" t="s">
        <v>24</v>
      </c>
      <c r="D9" s="26">
        <v>30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3">
        <v>4</v>
      </c>
      <c r="B10" s="24" t="s">
        <v>27</v>
      </c>
      <c r="C10" s="25" t="s">
        <v>24</v>
      </c>
      <c r="D10" s="26">
        <v>40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" x14ac:dyDescent="0.2">
      <c r="A11" s="23">
        <v>5</v>
      </c>
      <c r="B11" s="24" t="s">
        <v>28</v>
      </c>
      <c r="C11" s="25" t="s">
        <v>24</v>
      </c>
      <c r="D11" s="26">
        <v>50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3">
        <v>6</v>
      </c>
      <c r="B12" s="24" t="s">
        <v>29</v>
      </c>
      <c r="C12" s="25" t="s">
        <v>24</v>
      </c>
      <c r="D12" s="26">
        <v>50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">
      <c r="A13" s="23">
        <v>7</v>
      </c>
      <c r="B13" s="24" t="s">
        <v>30</v>
      </c>
      <c r="C13" s="25" t="s">
        <v>24</v>
      </c>
      <c r="D13" s="26">
        <v>100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">
      <c r="A14" s="23">
        <v>8</v>
      </c>
      <c r="B14" s="24" t="s">
        <v>31</v>
      </c>
      <c r="C14" s="25" t="s">
        <v>24</v>
      </c>
      <c r="D14" s="26">
        <v>150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">
      <c r="A15" s="23">
        <v>9</v>
      </c>
      <c r="B15" s="24" t="s">
        <v>32</v>
      </c>
      <c r="C15" s="25" t="s">
        <v>24</v>
      </c>
      <c r="D15" s="26">
        <v>400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3">
        <v>10</v>
      </c>
      <c r="B16" s="24" t="s">
        <v>33</v>
      </c>
      <c r="C16" s="25" t="s">
        <v>24</v>
      </c>
      <c r="D16" s="26">
        <v>200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3">
        <v>11</v>
      </c>
      <c r="B17" s="24" t="s">
        <v>34</v>
      </c>
      <c r="C17" s="25" t="s">
        <v>24</v>
      </c>
      <c r="D17" s="26">
        <v>40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">
      <c r="A18" s="23">
        <v>12</v>
      </c>
      <c r="B18" s="24" t="s">
        <v>35</v>
      </c>
      <c r="C18" s="25" t="s">
        <v>24</v>
      </c>
      <c r="D18" s="26">
        <v>30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5" x14ac:dyDescent="0.2">
      <c r="A19" s="23">
        <v>13</v>
      </c>
      <c r="B19" s="24" t="s">
        <v>36</v>
      </c>
      <c r="C19" s="25" t="s">
        <v>24</v>
      </c>
      <c r="D19" s="26">
        <v>200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">
      <c r="A20" s="23">
        <v>14</v>
      </c>
      <c r="B20" s="24" t="s">
        <v>37</v>
      </c>
      <c r="C20" s="27" t="s">
        <v>24</v>
      </c>
      <c r="D20" s="26">
        <v>40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">
      <c r="A21" s="23">
        <v>15</v>
      </c>
      <c r="B21" s="24" t="s">
        <v>38</v>
      </c>
      <c r="C21" s="25" t="s">
        <v>39</v>
      </c>
      <c r="D21" s="26">
        <v>200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">
      <c r="A22" s="23">
        <v>16</v>
      </c>
      <c r="B22" s="24" t="s">
        <v>40</v>
      </c>
      <c r="C22" s="25" t="s">
        <v>24</v>
      </c>
      <c r="D22" s="26">
        <v>300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3">
        <v>17</v>
      </c>
      <c r="B23" s="24" t="s">
        <v>41</v>
      </c>
      <c r="C23" s="25" t="s">
        <v>24</v>
      </c>
      <c r="D23" s="26">
        <v>50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3">
        <v>18</v>
      </c>
      <c r="B24" s="24" t="s">
        <v>42</v>
      </c>
      <c r="C24" s="25" t="s">
        <v>24</v>
      </c>
      <c r="D24" s="26">
        <v>400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3">
        <v>19</v>
      </c>
      <c r="B25" s="24" t="s">
        <v>43</v>
      </c>
      <c r="C25" s="25" t="s">
        <v>24</v>
      </c>
      <c r="D25" s="26">
        <v>200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60" x14ac:dyDescent="0.2">
      <c r="A26" s="23">
        <v>20</v>
      </c>
      <c r="B26" s="24" t="s">
        <v>44</v>
      </c>
      <c r="C26" s="25" t="s">
        <v>24</v>
      </c>
      <c r="D26" s="26">
        <v>200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30" x14ac:dyDescent="0.2">
      <c r="A27" s="23">
        <v>21</v>
      </c>
      <c r="B27" s="24" t="s">
        <v>45</v>
      </c>
      <c r="C27" s="25" t="s">
        <v>24</v>
      </c>
      <c r="D27" s="26">
        <v>200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30" x14ac:dyDescent="0.2">
      <c r="A28" s="23">
        <v>22</v>
      </c>
      <c r="B28" s="24" t="s">
        <v>46</v>
      </c>
      <c r="C28" s="25" t="s">
        <v>24</v>
      </c>
      <c r="D28" s="26">
        <v>50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30" x14ac:dyDescent="0.2">
      <c r="A29" s="23">
        <v>23</v>
      </c>
      <c r="B29" s="24" t="s">
        <v>47</v>
      </c>
      <c r="C29" s="25" t="s">
        <v>24</v>
      </c>
      <c r="D29" s="26">
        <v>30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3">
        <v>24</v>
      </c>
      <c r="B30" s="24" t="s">
        <v>48</v>
      </c>
      <c r="C30" s="25" t="s">
        <v>24</v>
      </c>
      <c r="D30" s="26">
        <v>100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">
      <c r="A31" s="23">
        <v>25</v>
      </c>
      <c r="B31" s="24" t="s">
        <v>49</v>
      </c>
      <c r="C31" s="25" t="s">
        <v>24</v>
      </c>
      <c r="D31" s="26">
        <v>150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30" x14ac:dyDescent="0.2">
      <c r="A32" s="23">
        <v>26</v>
      </c>
      <c r="B32" s="24" t="s">
        <v>50</v>
      </c>
      <c r="C32" s="25" t="s">
        <v>24</v>
      </c>
      <c r="D32" s="26">
        <v>100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">
      <c r="A33" s="23">
        <v>27</v>
      </c>
      <c r="B33" s="24" t="s">
        <v>51</v>
      </c>
      <c r="C33" s="25" t="s">
        <v>24</v>
      </c>
      <c r="D33" s="26">
        <v>100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">
      <c r="A34" s="23">
        <v>28</v>
      </c>
      <c r="B34" s="24" t="s">
        <v>52</v>
      </c>
      <c r="C34" s="25" t="s">
        <v>24</v>
      </c>
      <c r="D34" s="26">
        <v>250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3">
        <v>29</v>
      </c>
      <c r="B35" s="24" t="s">
        <v>53</v>
      </c>
      <c r="C35" s="25" t="s">
        <v>24</v>
      </c>
      <c r="D35" s="28">
        <v>150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">
      <c r="A36" s="23">
        <v>30</v>
      </c>
      <c r="B36" s="24" t="s">
        <v>54</v>
      </c>
      <c r="C36" s="25" t="s">
        <v>24</v>
      </c>
      <c r="D36" s="26">
        <v>250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30" x14ac:dyDescent="0.2">
      <c r="A37" s="23">
        <v>31</v>
      </c>
      <c r="B37" s="24" t="s">
        <v>55</v>
      </c>
      <c r="C37" s="25" t="s">
        <v>24</v>
      </c>
      <c r="D37" s="26">
        <v>500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5" x14ac:dyDescent="0.2">
      <c r="A38" s="23">
        <v>32</v>
      </c>
      <c r="B38" s="24" t="s">
        <v>56</v>
      </c>
      <c r="C38" s="25" t="s">
        <v>24</v>
      </c>
      <c r="D38" s="26">
        <v>100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">
      <c r="A39" s="23">
        <v>33</v>
      </c>
      <c r="B39" s="24" t="s">
        <v>57</v>
      </c>
      <c r="C39" s="25" t="s">
        <v>24</v>
      </c>
      <c r="D39" s="28">
        <v>800</v>
      </c>
      <c r="E39" s="16"/>
      <c r="F39" s="17"/>
      <c r="G39" s="6" t="str">
        <f t="shared" ref="G39:G50" si="3">IF(E39="","",ROUND(D39*E39,2))</f>
        <v/>
      </c>
      <c r="H39" s="6" t="str">
        <f t="shared" ref="H39:H50" si="4">IF(F39="","",ROUND(G39*F39,2))</f>
        <v/>
      </c>
      <c r="I39" s="6" t="str">
        <f t="shared" ref="I39:I50" si="5">IF(F39="","",G39+H39)</f>
        <v/>
      </c>
    </row>
    <row r="40" spans="1:9" ht="15" x14ac:dyDescent="0.2">
      <c r="A40" s="23">
        <v>34</v>
      </c>
      <c r="B40" s="24" t="s">
        <v>58</v>
      </c>
      <c r="C40" s="27" t="s">
        <v>24</v>
      </c>
      <c r="D40" s="26">
        <v>50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5" x14ac:dyDescent="0.2">
      <c r="A41" s="23">
        <v>35</v>
      </c>
      <c r="B41" s="24" t="s">
        <v>59</v>
      </c>
      <c r="C41" s="25" t="s">
        <v>24</v>
      </c>
      <c r="D41" s="26">
        <v>50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5" x14ac:dyDescent="0.2">
      <c r="A42" s="23">
        <v>36</v>
      </c>
      <c r="B42" s="24" t="s">
        <v>60</v>
      </c>
      <c r="C42" s="25" t="s">
        <v>24</v>
      </c>
      <c r="D42" s="26">
        <v>200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5" x14ac:dyDescent="0.2">
      <c r="A43" s="23">
        <v>37</v>
      </c>
      <c r="B43" s="24" t="s">
        <v>61</v>
      </c>
      <c r="C43" s="25" t="s">
        <v>24</v>
      </c>
      <c r="D43" s="26">
        <v>200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5" x14ac:dyDescent="0.2">
      <c r="A44" s="23">
        <v>38</v>
      </c>
      <c r="B44" s="24" t="s">
        <v>62</v>
      </c>
      <c r="C44" s="25" t="s">
        <v>24</v>
      </c>
      <c r="D44" s="26">
        <v>800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5" x14ac:dyDescent="0.2">
      <c r="A45" s="23">
        <v>39</v>
      </c>
      <c r="B45" s="24" t="s">
        <v>63</v>
      </c>
      <c r="C45" s="25" t="s">
        <v>39</v>
      </c>
      <c r="D45" s="26">
        <v>300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5" x14ac:dyDescent="0.2">
      <c r="A46" s="23">
        <v>40</v>
      </c>
      <c r="B46" s="24" t="s">
        <v>64</v>
      </c>
      <c r="C46" s="27" t="s">
        <v>24</v>
      </c>
      <c r="D46" s="26">
        <v>250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5" x14ac:dyDescent="0.2">
      <c r="A47" s="23">
        <v>41</v>
      </c>
      <c r="B47" s="24" t="s">
        <v>65</v>
      </c>
      <c r="C47" s="27" t="s">
        <v>24</v>
      </c>
      <c r="D47" s="26">
        <v>50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5" x14ac:dyDescent="0.2">
      <c r="A48" s="23">
        <v>42</v>
      </c>
      <c r="B48" s="24" t="s">
        <v>66</v>
      </c>
      <c r="C48" s="27" t="s">
        <v>24</v>
      </c>
      <c r="D48" s="26">
        <v>50</v>
      </c>
      <c r="E48" s="16"/>
      <c r="F48" s="17"/>
      <c r="G48" s="6" t="str">
        <f t="shared" ref="G48" si="6">IF(E48="","",ROUND(D48*E48,2))</f>
        <v/>
      </c>
      <c r="H48" s="6" t="str">
        <f t="shared" ref="H48" si="7">IF(F48="","",ROUND(G48*F48,2))</f>
        <v/>
      </c>
      <c r="I48" s="6" t="str">
        <f t="shared" ref="I48" si="8">IF(F48="","",G48+H48)</f>
        <v/>
      </c>
    </row>
    <row r="49" spans="1:9" ht="15" x14ac:dyDescent="0.2">
      <c r="A49" s="23">
        <v>43</v>
      </c>
      <c r="B49" s="24" t="s">
        <v>67</v>
      </c>
      <c r="C49" s="27" t="s">
        <v>24</v>
      </c>
      <c r="D49" s="26">
        <v>200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5" x14ac:dyDescent="0.2">
      <c r="A50" s="23">
        <v>44</v>
      </c>
      <c r="B50" s="24" t="s">
        <v>68</v>
      </c>
      <c r="C50" s="27" t="s">
        <v>24</v>
      </c>
      <c r="D50" s="26">
        <v>100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5" x14ac:dyDescent="0.2">
      <c r="A51" s="23">
        <v>45</v>
      </c>
      <c r="B51" s="24" t="s">
        <v>69</v>
      </c>
      <c r="C51" s="27" t="s">
        <v>24</v>
      </c>
      <c r="D51" s="26">
        <v>100</v>
      </c>
      <c r="E51" s="16"/>
      <c r="F51" s="17"/>
      <c r="G51" s="6" t="str">
        <f t="shared" ref="G51:G57" si="9">IF(E51="","",ROUND(D51*E51,2))</f>
        <v/>
      </c>
      <c r="H51" s="6" t="str">
        <f t="shared" ref="H51:H57" si="10">IF(F51="","",ROUND(G51*F51,2))</f>
        <v/>
      </c>
      <c r="I51" s="6" t="str">
        <f t="shared" ref="I51:I57" si="11">IF(F51="","",G51+H51)</f>
        <v/>
      </c>
    </row>
    <row r="52" spans="1:9" ht="15" x14ac:dyDescent="0.2">
      <c r="A52" s="23">
        <v>46</v>
      </c>
      <c r="B52" s="24" t="s">
        <v>70</v>
      </c>
      <c r="C52" s="25" t="s">
        <v>24</v>
      </c>
      <c r="D52" s="26">
        <v>100</v>
      </c>
      <c r="E52" s="16"/>
      <c r="F52" s="17"/>
      <c r="G52" s="6" t="str">
        <f t="shared" si="9"/>
        <v/>
      </c>
      <c r="H52" s="6" t="str">
        <f t="shared" si="10"/>
        <v/>
      </c>
      <c r="I52" s="6" t="str">
        <f t="shared" si="11"/>
        <v/>
      </c>
    </row>
    <row r="53" spans="1:9" ht="15" x14ac:dyDescent="0.2">
      <c r="A53" s="23">
        <v>47</v>
      </c>
      <c r="B53" s="24" t="s">
        <v>71</v>
      </c>
      <c r="C53" s="25" t="s">
        <v>39</v>
      </c>
      <c r="D53" s="26">
        <v>200</v>
      </c>
      <c r="E53" s="16"/>
      <c r="F53" s="17"/>
      <c r="G53" s="6" t="str">
        <f t="shared" si="9"/>
        <v/>
      </c>
      <c r="H53" s="6" t="str">
        <f t="shared" si="10"/>
        <v/>
      </c>
      <c r="I53" s="6" t="str">
        <f t="shared" si="11"/>
        <v/>
      </c>
    </row>
    <row r="54" spans="1:9" ht="15" x14ac:dyDescent="0.2">
      <c r="A54" s="23">
        <v>48</v>
      </c>
      <c r="B54" s="24" t="s">
        <v>72</v>
      </c>
      <c r="C54" s="25" t="s">
        <v>39</v>
      </c>
      <c r="D54" s="26">
        <v>200</v>
      </c>
      <c r="E54" s="16"/>
      <c r="F54" s="17"/>
      <c r="G54" s="6" t="str">
        <f t="shared" si="9"/>
        <v/>
      </c>
      <c r="H54" s="6" t="str">
        <f t="shared" si="10"/>
        <v/>
      </c>
      <c r="I54" s="6" t="str">
        <f t="shared" si="11"/>
        <v/>
      </c>
    </row>
    <row r="55" spans="1:9" ht="15" x14ac:dyDescent="0.2">
      <c r="A55" s="23">
        <v>49</v>
      </c>
      <c r="B55" s="24" t="s">
        <v>73</v>
      </c>
      <c r="C55" s="25" t="s">
        <v>39</v>
      </c>
      <c r="D55" s="26">
        <v>200</v>
      </c>
      <c r="E55" s="16"/>
      <c r="F55" s="17"/>
      <c r="G55" s="6" t="str">
        <f t="shared" si="9"/>
        <v/>
      </c>
      <c r="H55" s="6" t="str">
        <f t="shared" si="10"/>
        <v/>
      </c>
      <c r="I55" s="6" t="str">
        <f t="shared" si="11"/>
        <v/>
      </c>
    </row>
    <row r="56" spans="1:9" ht="15" x14ac:dyDescent="0.2">
      <c r="A56" s="23">
        <v>50</v>
      </c>
      <c r="B56" s="24" t="s">
        <v>74</v>
      </c>
      <c r="C56" s="25" t="s">
        <v>39</v>
      </c>
      <c r="D56" s="26">
        <v>200</v>
      </c>
      <c r="E56" s="16"/>
      <c r="F56" s="17"/>
      <c r="G56" s="6" t="str">
        <f t="shared" si="9"/>
        <v/>
      </c>
      <c r="H56" s="6" t="str">
        <f t="shared" si="10"/>
        <v/>
      </c>
      <c r="I56" s="6" t="str">
        <f t="shared" si="11"/>
        <v/>
      </c>
    </row>
    <row r="57" spans="1:9" ht="15" x14ac:dyDescent="0.2">
      <c r="A57" s="23">
        <v>51</v>
      </c>
      <c r="B57" s="24" t="s">
        <v>75</v>
      </c>
      <c r="C57" s="27" t="s">
        <v>39</v>
      </c>
      <c r="D57" s="26">
        <v>200</v>
      </c>
      <c r="E57" s="16"/>
      <c r="F57" s="17"/>
      <c r="G57" s="6" t="str">
        <f t="shared" si="9"/>
        <v/>
      </c>
      <c r="H57" s="6" t="str">
        <f t="shared" si="10"/>
        <v/>
      </c>
      <c r="I57" s="6" t="str">
        <f t="shared" si="11"/>
        <v/>
      </c>
    </row>
    <row r="58" spans="1:9" ht="24" customHeight="1" x14ac:dyDescent="0.2">
      <c r="A58" s="65" t="s">
        <v>5</v>
      </c>
      <c r="B58" s="66"/>
      <c r="C58" s="66"/>
      <c r="D58" s="66"/>
      <c r="E58" s="67"/>
      <c r="F58" s="8" t="s">
        <v>6</v>
      </c>
      <c r="G58" s="7">
        <f>SUM(G7:G57)</f>
        <v>0</v>
      </c>
      <c r="H58" s="7">
        <f t="shared" ref="H58:I58" si="12">SUM(H7:H57)</f>
        <v>0</v>
      </c>
      <c r="I58" s="9">
        <f t="shared" si="12"/>
        <v>0</v>
      </c>
    </row>
    <row r="59" spans="1:9" ht="15" customHeight="1" x14ac:dyDescent="0.25">
      <c r="B59" s="11"/>
      <c r="C59" s="12"/>
      <c r="D59" s="12"/>
      <c r="E59" s="10"/>
      <c r="F59" s="10"/>
      <c r="G59" s="10"/>
    </row>
    <row r="60" spans="1:9" ht="15" hidden="1" customHeight="1" x14ac:dyDescent="0.2"/>
    <row r="61" spans="1:9" ht="15" customHeight="1" x14ac:dyDescent="0.2">
      <c r="C61" s="29" t="s">
        <v>18</v>
      </c>
      <c r="D61" s="30"/>
      <c r="E61" s="31"/>
      <c r="F61" s="41"/>
      <c r="G61" s="42"/>
      <c r="H61" s="42"/>
      <c r="I61" s="43"/>
    </row>
    <row r="62" spans="1:9" ht="15" customHeight="1" x14ac:dyDescent="0.2">
      <c r="C62" s="29" t="s">
        <v>19</v>
      </c>
      <c r="D62" s="30"/>
      <c r="E62" s="31"/>
      <c r="F62" s="44"/>
      <c r="G62" s="42"/>
      <c r="H62" s="42"/>
      <c r="I62" s="43"/>
    </row>
    <row r="63" spans="1:9" ht="15" customHeight="1" x14ac:dyDescent="0.2">
      <c r="C63" s="32" t="s">
        <v>20</v>
      </c>
      <c r="D63" s="33"/>
      <c r="E63" s="34"/>
      <c r="F63" s="45"/>
      <c r="G63" s="46"/>
      <c r="H63" s="46"/>
      <c r="I63" s="47"/>
    </row>
    <row r="64" spans="1:9" ht="15" customHeight="1" x14ac:dyDescent="0.2">
      <c r="C64" s="35"/>
      <c r="D64" s="36"/>
      <c r="E64" s="37"/>
      <c r="F64" s="48"/>
      <c r="G64" s="49"/>
      <c r="H64" s="49"/>
      <c r="I64" s="50"/>
    </row>
    <row r="65" spans="3:9" ht="15" customHeight="1" x14ac:dyDescent="0.2">
      <c r="C65" s="35"/>
      <c r="D65" s="36"/>
      <c r="E65" s="37"/>
      <c r="F65" s="48"/>
      <c r="G65" s="49"/>
      <c r="H65" s="49"/>
      <c r="I65" s="50"/>
    </row>
    <row r="66" spans="3:9" ht="15" customHeight="1" x14ac:dyDescent="0.2">
      <c r="C66" s="35"/>
      <c r="D66" s="36"/>
      <c r="E66" s="37"/>
      <c r="F66" s="48"/>
      <c r="G66" s="49"/>
      <c r="H66" s="49"/>
      <c r="I66" s="50"/>
    </row>
    <row r="67" spans="3:9" ht="15" customHeight="1" x14ac:dyDescent="0.2">
      <c r="C67" s="38"/>
      <c r="D67" s="39"/>
      <c r="E67" s="40"/>
      <c r="F67" s="51"/>
      <c r="G67" s="52"/>
      <c r="H67" s="52"/>
      <c r="I67" s="53"/>
    </row>
  </sheetData>
  <sheetProtection algorithmName="SHA-512" hashValue="CGp9zy1457Excib2h4QZErLQ6qj9KM8bP/dM70ZL1W7EXzgLpBal6rMuo1FvTyAm60G8TKmFrPVLRQSGF3rMaA==" saltValue="VVFcwupkZhWmweo8EQi9fw==" spinCount="100000" sheet="1" formatCells="0"/>
  <mergeCells count="16">
    <mergeCell ref="A58:E58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1:E61"/>
    <mergeCell ref="C62:E62"/>
    <mergeCell ref="C63:E67"/>
    <mergeCell ref="F61:I61"/>
    <mergeCell ref="F62:I62"/>
    <mergeCell ref="F63:I67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 Mrazené</vt:lpstr>
      <vt:lpstr>'ČASŤ 3 Mrazené'!Názvy_tlače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2023-06-08T10:25:35Z</cp:lastPrinted>
  <dcterms:created xsi:type="dcterms:W3CDTF">2019-06-09T09:21:30Z</dcterms:created>
  <dcterms:modified xsi:type="dcterms:W3CDTF">2025-05-04T09:17:41Z</dcterms:modified>
</cp:coreProperties>
</file>