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3 Potraviny 25_26\2 Súťažné podklady\Štruktúrpované rozpočty\"/>
    </mc:Choice>
  </mc:AlternateContent>
  <bookViews>
    <workbookView xWindow="-120" yWindow="-120" windowWidth="29040" windowHeight="15840"/>
  </bookViews>
  <sheets>
    <sheet name="ČASŤ 4 Pekárske" sheetId="2" r:id="rId1"/>
  </sheets>
  <definedNames>
    <definedName name="_xlnm.Print_Titles" localSheetId="0">'ČASŤ 4 Pekárske'!$5:$6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" l="1"/>
  <c r="H43" i="2"/>
  <c r="G43" i="2"/>
  <c r="I42" i="2"/>
  <c r="H42" i="2"/>
  <c r="G42" i="2"/>
  <c r="I41" i="2"/>
  <c r="H41" i="2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H7" i="2"/>
  <c r="I7" i="2" l="1"/>
</calcChain>
</file>

<file path=xl/sharedStrings.xml><?xml version="1.0" encoding="utf-8"?>
<sst xmlns="http://schemas.openxmlformats.org/spreadsheetml/2006/main" count="95" uniqueCount="61">
  <si>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</si>
  <si>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</si>
  <si>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</si>
  <si>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</si>
  <si>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</si>
  <si>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</si>
  <si>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</si>
  <si>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</si>
  <si>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</si>
  <si>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</si>
  <si>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</si>
  <si>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</si>
  <si>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</si>
  <si>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</si>
  <si>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</si>
  <si>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</si>
  <si>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</si>
  <si>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</si>
  <si>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</si>
  <si>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</si>
  <si>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</si>
  <si>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</si>
  <si>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>Nákup potravín VIA LUX Barca 2025/2026</t>
    </r>
  </si>
  <si>
    <t>Rožok grahamový min. 50g - pšeničná múka graham, voda, droždie, rastlinný tuk</t>
  </si>
  <si>
    <t>ks</t>
  </si>
  <si>
    <t>Rožok min. 45g - pšeničná múka, voda, droždie, rastlinný tuk</t>
  </si>
  <si>
    <t>Žemlička viaczrnná min. 50g - pšeničná múka, voda, droždie, rastlinný tuk, posyp</t>
  </si>
  <si>
    <t>Žemľa vodová min. 50g - pšeničná múka, droždie, rastlinný tuk</t>
  </si>
  <si>
    <t>Kocka celozrnná (zrno) min. 50g - pšeničná múka graham, voda, droždie, rastlinný tuk</t>
  </si>
  <si>
    <t>Kaiserka min. 60g - pšeničná múka, voda, droždie, bravčová masť</t>
  </si>
  <si>
    <t>Kaiserka cereálna s posypom min. 50g - pšeničná múka, voda, droždie, rastlinný tuk, posyp</t>
  </si>
  <si>
    <t>Makovka min. 70g - jemné pečivo s makovým posypom - pšeničná múka, voda, cukor, droždie, rastlinný tuk</t>
  </si>
  <si>
    <t>Lúpačka bez posypu min. 70g - jemné pečivo bez makového posypu - pšeničná múka, voda, cukor, droždie, rastlinný tuk</t>
  </si>
  <si>
    <t>Rožok s pizzovou náplňou min. 60g - so syrovým posypom</t>
  </si>
  <si>
    <t>Slimák s pizzovou náplňou min. 80g - so syrovým posypom</t>
  </si>
  <si>
    <t>Pagáč škvarkový min. 60g - pšeničná múka, rastlinný tuk, bravčové oškvarky</t>
  </si>
  <si>
    <t>Pagáč škvarkový min. 80g náplň slivková - pšeničná múka, rastlinný tuk, bravčové oškvarky</t>
  </si>
  <si>
    <t>Osie hniezdo min. 80g - kysnuté cesto sladké, náplň: škorica, kakao</t>
  </si>
  <si>
    <t>Croissant celozrnný min. 50g (vhodný pre diabetikov)</t>
  </si>
  <si>
    <t>Croissant min. 50g - kysnuté cesto sladké, možná aj náplň</t>
  </si>
  <si>
    <t>Pečivo plnené min. 80g (vhodné pre diabetikov)</t>
  </si>
  <si>
    <t>Pľundra min. 50g - pľundrové cesto sladké, náplň nugátová</t>
  </si>
  <si>
    <t>Pľundra min. 80g - pľundrové cesto sladké, náplň: marmeláda, puding</t>
  </si>
  <si>
    <t>Šatôčka min. 70g balená - kysnuté cesto, náplň: tvaroh, marmeláda</t>
  </si>
  <si>
    <t>Šiska min. 50g - kysnuté cesto sladké, náplň: marhuľová, kakaovo-oriešková</t>
  </si>
  <si>
    <t>Sendvič min. 350g</t>
  </si>
  <si>
    <t>Závin z kysnutého cesta min. 240g balený, náplň: kakao, mak</t>
  </si>
  <si>
    <t>KG</t>
  </si>
  <si>
    <t>Závin z kysnutého cesta min. 240g balený, náplň: orech, tvaroh</t>
  </si>
  <si>
    <t>Vianočka s hrozienkami, tuková min. 380g balená - pšeničná múka, voda, cukor, rastlinný tuk, hrozienka</t>
  </si>
  <si>
    <t>Vianočka dvojfarebná min. 380g balená - pšeničná múka, voda, cukor, rastlinný tuk, droždie, kakaový prášok so zníženým množstvom tuku 2%</t>
  </si>
  <si>
    <t>Zemplínsky koláč alebo min. 400g balený - pšeničná múka, voda, cukor, rastlinný tuk</t>
  </si>
  <si>
    <t>Mazanec veľkonočný, tukový min. 380g balený - pšeničná múka, voda, cukor, rastlinný tuk</t>
  </si>
  <si>
    <t>Opekance min. 200g balené</t>
  </si>
  <si>
    <t>Knedľa parená min. 400g balená</t>
  </si>
  <si>
    <t>Chlieb Pšenično - ražný tmavý krájaný min. 900g balený - pšeničná múka 69%, voda, ražná múka 14%, jedlá soľ, zemiakové vločky, droždie, pražený jačmenný slad, regulátor kyslosti octan vápenatý, rasca</t>
  </si>
  <si>
    <t>Chlieb Kyjevský alebo ekv. krájaný min. 450g balený - pšeničná múka 62%, voda, ražná múka 17%, grahamová múka 8%, jedlá soľ, regulátor kyslosti octan vápenatý, droždie, pražený jačmenný slad, pšeničná pražená sladová múka</t>
  </si>
  <si>
    <t>Chlieb Pšenično - ražný, konzumný (tmavý/svetlý) krájaný min. 900g balený - pšeničná múka 69%, ražná múka 18%, požadujeme aby tento chlieb bol hutnejší ako položka č. 31</t>
  </si>
  <si>
    <t>Chlieb Tekvicový alebo ekv. krájaný min. 450g balený - pšeničná múka 31%, voda, pekárenská zmes - celozrnná pšeničná múka, ražná múka, slnečnicové semená, tekvicové semená 11,5%, pražená jačmenná sladová múka, ražná múka, posyp tekvicové semená 4,5%, droždie, jedlá soľ</t>
  </si>
  <si>
    <t>Chlieb Drevorubačský alebo ekv. krájaný min. 450g balený - pšeničná múka 23%, voda, ľanové, slnečnicové semienka, ražná múka, pšen.škrob, pšen.lepok, sladová jačmenná múka, sója, jedlá soľ, droždie</t>
  </si>
  <si>
    <t>Chlieb Tmavý Viaczrnný alebo ekv. krájaný min. 900g balený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</si>
</sst>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1" fontId="12" fillId="0" borderId="16" xfId="0" applyNumberFormat="1" applyFont="1" applyBorder="1" applyAlignment="1">
      <alignment horizontal="center" vertical="center" shrinkToFit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abSelected="1" showRuler="0" zoomScaleNormal="100" workbookViewId="0">
      <selection activeCell="B7" sqref="B7"/>
    </sheetView>
  </sheetViews>
  <sheetFormatPr defaultColWidth="9.140625" defaultRowHeight="12.75" x14ac:dyDescent="0.2"/>
  <cols>
    <col min="1" max="1" width="5.28515625" style="3" customWidth="1"/>
    <col min="2" max="2" width="63.7109375" style="14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4" t="s">
        <v>16</v>
      </c>
      <c r="B1" s="35"/>
      <c r="C1" s="15"/>
      <c r="D1" s="42" t="s">
        <v>12</v>
      </c>
      <c r="E1" s="43"/>
      <c r="F1" s="43"/>
      <c r="G1" s="43"/>
      <c r="H1" s="43"/>
      <c r="I1" s="44"/>
    </row>
    <row r="2" spans="1:9" ht="15" customHeight="1" x14ac:dyDescent="0.2">
      <c r="A2" s="36" t="s">
        <v>11</v>
      </c>
      <c r="B2" s="37"/>
      <c r="C2" s="1"/>
      <c r="D2" s="19" t="s">
        <v>21</v>
      </c>
      <c r="E2" s="31"/>
      <c r="F2" s="32"/>
      <c r="G2" s="32"/>
      <c r="H2" s="32"/>
      <c r="I2" s="33"/>
    </row>
    <row r="3" spans="1:9" ht="15" customHeight="1" x14ac:dyDescent="0.2">
      <c r="A3" s="38" t="s">
        <v>10</v>
      </c>
      <c r="B3" s="39"/>
      <c r="C3" s="1"/>
      <c r="D3" s="20" t="s">
        <v>13</v>
      </c>
      <c r="E3" s="31"/>
      <c r="F3" s="32"/>
      <c r="G3" s="32"/>
      <c r="H3" s="32"/>
      <c r="I3" s="33"/>
    </row>
    <row r="4" spans="1:9" ht="15" customHeight="1" x14ac:dyDescent="0.2">
      <c r="A4" s="40" t="s">
        <v>22</v>
      </c>
      <c r="B4" s="41"/>
      <c r="C4" s="1"/>
      <c r="D4" s="21" t="s">
        <v>14</v>
      </c>
      <c r="E4" s="31"/>
      <c r="F4" s="33"/>
      <c r="G4" s="22" t="s">
        <v>15</v>
      </c>
      <c r="H4" s="31"/>
      <c r="I4" s="33"/>
    </row>
    <row r="5" spans="1:9" ht="11.25" customHeight="1" x14ac:dyDescent="0.25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30" x14ac:dyDescent="0.2">
      <c r="A7" s="23">
        <v>1</v>
      </c>
      <c r="B7" s="24" t="s">
        <v>23</v>
      </c>
      <c r="C7" s="25" t="s">
        <v>24</v>
      </c>
      <c r="D7" s="26">
        <v>7000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5" x14ac:dyDescent="0.2">
      <c r="A8" s="23">
        <v>2</v>
      </c>
      <c r="B8" s="24" t="s">
        <v>25</v>
      </c>
      <c r="C8" s="25" t="s">
        <v>24</v>
      </c>
      <c r="D8" s="26">
        <v>20000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30" x14ac:dyDescent="0.2">
      <c r="A9" s="23">
        <v>3</v>
      </c>
      <c r="B9" s="24" t="s">
        <v>26</v>
      </c>
      <c r="C9" s="25" t="s">
        <v>24</v>
      </c>
      <c r="D9" s="26">
        <v>2500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5" x14ac:dyDescent="0.2">
      <c r="A10" s="23">
        <v>4</v>
      </c>
      <c r="B10" s="24" t="s">
        <v>27</v>
      </c>
      <c r="C10" s="25" t="s">
        <v>24</v>
      </c>
      <c r="D10" s="26">
        <v>5000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30" x14ac:dyDescent="0.2">
      <c r="A11" s="23">
        <v>5</v>
      </c>
      <c r="B11" s="24" t="s">
        <v>28</v>
      </c>
      <c r="C11" s="25" t="s">
        <v>24</v>
      </c>
      <c r="D11" s="26">
        <v>5000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5" x14ac:dyDescent="0.2">
      <c r="A12" s="23">
        <v>6</v>
      </c>
      <c r="B12" s="24" t="s">
        <v>29</v>
      </c>
      <c r="C12" s="25" t="s">
        <v>24</v>
      </c>
      <c r="D12" s="26">
        <v>4000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30" x14ac:dyDescent="0.2">
      <c r="A13" s="23">
        <v>7</v>
      </c>
      <c r="B13" s="24" t="s">
        <v>30</v>
      </c>
      <c r="C13" s="25" t="s">
        <v>24</v>
      </c>
      <c r="D13" s="26">
        <v>3000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30" x14ac:dyDescent="0.2">
      <c r="A14" s="23">
        <v>8</v>
      </c>
      <c r="B14" s="24" t="s">
        <v>31</v>
      </c>
      <c r="C14" s="25" t="s">
        <v>24</v>
      </c>
      <c r="D14" s="26">
        <v>2000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30" x14ac:dyDescent="0.2">
      <c r="A15" s="23">
        <v>9</v>
      </c>
      <c r="B15" s="24" t="s">
        <v>32</v>
      </c>
      <c r="C15" s="25" t="s">
        <v>24</v>
      </c>
      <c r="D15" s="27">
        <v>400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5" x14ac:dyDescent="0.2">
      <c r="A16" s="23">
        <v>10</v>
      </c>
      <c r="B16" s="24" t="s">
        <v>33</v>
      </c>
      <c r="C16" s="25" t="s">
        <v>24</v>
      </c>
      <c r="D16" s="27">
        <v>800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5" x14ac:dyDescent="0.2">
      <c r="A17" s="23">
        <v>11</v>
      </c>
      <c r="B17" s="24" t="s">
        <v>34</v>
      </c>
      <c r="C17" s="25" t="s">
        <v>24</v>
      </c>
      <c r="D17" s="27">
        <v>600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30" x14ac:dyDescent="0.2">
      <c r="A18" s="23">
        <v>12</v>
      </c>
      <c r="B18" s="24" t="s">
        <v>35</v>
      </c>
      <c r="C18" s="25" t="s">
        <v>24</v>
      </c>
      <c r="D18" s="26">
        <v>1300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30" x14ac:dyDescent="0.2">
      <c r="A19" s="23">
        <v>13</v>
      </c>
      <c r="B19" s="24" t="s">
        <v>36</v>
      </c>
      <c r="C19" s="25" t="s">
        <v>24</v>
      </c>
      <c r="D19" s="27">
        <v>200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5" x14ac:dyDescent="0.2">
      <c r="A20" s="23">
        <v>14</v>
      </c>
      <c r="B20" s="24" t="s">
        <v>37</v>
      </c>
      <c r="C20" s="25" t="s">
        <v>24</v>
      </c>
      <c r="D20" s="26">
        <v>2000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5" x14ac:dyDescent="0.2">
      <c r="A21" s="23">
        <v>15</v>
      </c>
      <c r="B21" s="24" t="s">
        <v>38</v>
      </c>
      <c r="C21" s="25" t="s">
        <v>24</v>
      </c>
      <c r="D21" s="26">
        <v>750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5" x14ac:dyDescent="0.2">
      <c r="A22" s="23">
        <v>16</v>
      </c>
      <c r="B22" s="24" t="s">
        <v>39</v>
      </c>
      <c r="C22" s="25" t="s">
        <v>24</v>
      </c>
      <c r="D22" s="26">
        <v>750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5" x14ac:dyDescent="0.2">
      <c r="A23" s="23">
        <v>17</v>
      </c>
      <c r="B23" s="24" t="s">
        <v>40</v>
      </c>
      <c r="C23" s="25" t="s">
        <v>24</v>
      </c>
      <c r="D23" s="27">
        <v>400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5" x14ac:dyDescent="0.2">
      <c r="A24" s="23">
        <v>18</v>
      </c>
      <c r="B24" s="24" t="s">
        <v>41</v>
      </c>
      <c r="C24" s="25" t="s">
        <v>24</v>
      </c>
      <c r="D24" s="26">
        <v>1000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5" x14ac:dyDescent="0.2">
      <c r="A25" s="23">
        <v>19</v>
      </c>
      <c r="B25" s="24" t="s">
        <v>42</v>
      </c>
      <c r="C25" s="25" t="s">
        <v>24</v>
      </c>
      <c r="D25" s="26">
        <v>1000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5" x14ac:dyDescent="0.2">
      <c r="A26" s="23">
        <v>20</v>
      </c>
      <c r="B26" s="24" t="s">
        <v>43</v>
      </c>
      <c r="C26" s="25" t="s">
        <v>24</v>
      </c>
      <c r="D26" s="26">
        <v>1200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30" x14ac:dyDescent="0.2">
      <c r="A27" s="23">
        <v>21</v>
      </c>
      <c r="B27" s="24" t="s">
        <v>44</v>
      </c>
      <c r="C27" s="25" t="s">
        <v>24</v>
      </c>
      <c r="D27" s="27">
        <v>500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5" x14ac:dyDescent="0.2">
      <c r="A28" s="23">
        <v>22</v>
      </c>
      <c r="B28" s="24" t="s">
        <v>45</v>
      </c>
      <c r="C28" s="25" t="s">
        <v>24</v>
      </c>
      <c r="D28" s="27">
        <v>100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5" x14ac:dyDescent="0.2">
      <c r="A29" s="23">
        <v>23</v>
      </c>
      <c r="B29" s="24" t="s">
        <v>46</v>
      </c>
      <c r="C29" s="25" t="s">
        <v>47</v>
      </c>
      <c r="D29" s="27">
        <v>500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5" x14ac:dyDescent="0.2">
      <c r="A30" s="23">
        <v>24</v>
      </c>
      <c r="B30" s="24" t="s">
        <v>48</v>
      </c>
      <c r="C30" s="25" t="s">
        <v>47</v>
      </c>
      <c r="D30" s="27">
        <v>500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30" x14ac:dyDescent="0.2">
      <c r="A31" s="23">
        <v>25</v>
      </c>
      <c r="B31" s="24" t="s">
        <v>49</v>
      </c>
      <c r="C31" s="25" t="s">
        <v>47</v>
      </c>
      <c r="D31" s="27">
        <v>300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45" x14ac:dyDescent="0.2">
      <c r="A32" s="23">
        <v>26</v>
      </c>
      <c r="B32" s="24" t="s">
        <v>50</v>
      </c>
      <c r="C32" s="25" t="s">
        <v>47</v>
      </c>
      <c r="D32" s="27">
        <v>300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30" x14ac:dyDescent="0.2">
      <c r="A33" s="23">
        <v>27</v>
      </c>
      <c r="B33" s="24" t="s">
        <v>51</v>
      </c>
      <c r="C33" s="25" t="s">
        <v>47</v>
      </c>
      <c r="D33" s="26">
        <v>800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30" x14ac:dyDescent="0.2">
      <c r="A34" s="23">
        <v>28</v>
      </c>
      <c r="B34" s="24" t="s">
        <v>52</v>
      </c>
      <c r="C34" s="25" t="s">
        <v>47</v>
      </c>
      <c r="D34" s="27">
        <v>200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5" x14ac:dyDescent="0.2">
      <c r="A35" s="23">
        <v>29</v>
      </c>
      <c r="B35" s="24" t="s">
        <v>53</v>
      </c>
      <c r="C35" s="25" t="s">
        <v>47</v>
      </c>
      <c r="D35" s="27">
        <v>60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5" x14ac:dyDescent="0.2">
      <c r="A36" s="23">
        <v>30</v>
      </c>
      <c r="B36" s="24" t="s">
        <v>54</v>
      </c>
      <c r="C36" s="25" t="s">
        <v>47</v>
      </c>
      <c r="D36" s="27">
        <v>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60" x14ac:dyDescent="0.2">
      <c r="A37" s="23">
        <v>31</v>
      </c>
      <c r="B37" s="24" t="s">
        <v>55</v>
      </c>
      <c r="C37" s="25" t="s">
        <v>47</v>
      </c>
      <c r="D37" s="26">
        <v>5000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60" x14ac:dyDescent="0.2">
      <c r="A38" s="23">
        <v>32</v>
      </c>
      <c r="B38" s="24" t="s">
        <v>56</v>
      </c>
      <c r="C38" s="25" t="s">
        <v>47</v>
      </c>
      <c r="D38" s="27">
        <v>200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45" x14ac:dyDescent="0.2">
      <c r="A39" s="23">
        <v>33</v>
      </c>
      <c r="B39" s="24" t="s">
        <v>57</v>
      </c>
      <c r="C39" s="25" t="s">
        <v>47</v>
      </c>
      <c r="D39" s="27">
        <v>5000</v>
      </c>
      <c r="E39" s="16"/>
      <c r="F39" s="17"/>
      <c r="G39" s="6" t="str">
        <f t="shared" ref="G39:G41" si="3">IF(E39="","",ROUND(D39*E39,2))</f>
        <v/>
      </c>
      <c r="H39" s="6" t="str">
        <f t="shared" ref="H39:H41" si="4">IF(F39="","",ROUND(G39*F39,2))</f>
        <v/>
      </c>
      <c r="I39" s="6" t="str">
        <f t="shared" ref="I39:I41" si="5">IF(F39="","",G39+H39)</f>
        <v/>
      </c>
    </row>
    <row r="40" spans="1:9" ht="75" x14ac:dyDescent="0.2">
      <c r="A40" s="23">
        <v>34</v>
      </c>
      <c r="B40" s="24" t="s">
        <v>58</v>
      </c>
      <c r="C40" s="25" t="s">
        <v>47</v>
      </c>
      <c r="D40" s="27">
        <v>100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60" x14ac:dyDescent="0.2">
      <c r="A41" s="23">
        <v>35</v>
      </c>
      <c r="B41" s="24" t="s">
        <v>59</v>
      </c>
      <c r="C41" s="25" t="s">
        <v>47</v>
      </c>
      <c r="D41" s="27">
        <v>100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5" x14ac:dyDescent="0.2">
      <c r="A42" s="23">
        <v>36</v>
      </c>
      <c r="B42" s="24" t="s">
        <v>60</v>
      </c>
      <c r="C42" s="25" t="s">
        <v>47</v>
      </c>
      <c r="D42" s="27">
        <v>100</v>
      </c>
      <c r="E42" s="16"/>
      <c r="F42" s="17"/>
      <c r="G42" s="6" t="str">
        <f t="shared" ref="G42" si="6">IF(E42="","",ROUND(D42*E42,2))</f>
        <v/>
      </c>
      <c r="H42" s="6" t="str">
        <f t="shared" ref="H42" si="7">IF(F42="","",ROUND(G42*F42,2))</f>
        <v/>
      </c>
      <c r="I42" s="6" t="str">
        <f t="shared" ref="I42" si="8">IF(F42="","",G42+H42)</f>
        <v/>
      </c>
    </row>
    <row r="43" spans="1:9" ht="24" customHeight="1" x14ac:dyDescent="0.2">
      <c r="A43" s="28" t="s">
        <v>5</v>
      </c>
      <c r="B43" s="29"/>
      <c r="C43" s="29"/>
      <c r="D43" s="29"/>
      <c r="E43" s="30"/>
      <c r="F43" s="8" t="s">
        <v>6</v>
      </c>
      <c r="G43" s="7">
        <f>SUM(G7:G42)</f>
        <v>0</v>
      </c>
      <c r="H43" s="7">
        <f t="shared" ref="H43:I43" si="9">SUM(H7:H42)</f>
        <v>0</v>
      </c>
      <c r="I43" s="9">
        <f t="shared" si="9"/>
        <v>0</v>
      </c>
    </row>
    <row r="44" spans="1:9" ht="15" customHeight="1" x14ac:dyDescent="0.25">
      <c r="B44" s="11"/>
      <c r="C44" s="12"/>
      <c r="D44" s="12"/>
      <c r="E44" s="10"/>
      <c r="F44" s="10"/>
      <c r="G44" s="10"/>
    </row>
    <row r="45" spans="1:9" ht="15" customHeight="1" x14ac:dyDescent="0.2"/>
    <row r="46" spans="1:9" ht="15" customHeight="1" x14ac:dyDescent="0.2">
      <c r="C46" s="45" t="s">
        <v>18</v>
      </c>
      <c r="D46" s="46"/>
      <c r="E46" s="47"/>
      <c r="F46" s="57"/>
      <c r="G46" s="58"/>
      <c r="H46" s="58"/>
      <c r="I46" s="59"/>
    </row>
    <row r="47" spans="1:9" ht="15" customHeight="1" x14ac:dyDescent="0.2">
      <c r="C47" s="45" t="s">
        <v>19</v>
      </c>
      <c r="D47" s="46"/>
      <c r="E47" s="47"/>
      <c r="F47" s="60"/>
      <c r="G47" s="58"/>
      <c r="H47" s="58"/>
      <c r="I47" s="59"/>
    </row>
    <row r="48" spans="1:9" ht="15" customHeight="1" x14ac:dyDescent="0.2">
      <c r="C48" s="48" t="s">
        <v>20</v>
      </c>
      <c r="D48" s="49"/>
      <c r="E48" s="50"/>
      <c r="F48" s="61"/>
      <c r="G48" s="62"/>
      <c r="H48" s="62"/>
      <c r="I48" s="63"/>
    </row>
    <row r="49" spans="3:9" ht="15" customHeight="1" x14ac:dyDescent="0.2">
      <c r="C49" s="51"/>
      <c r="D49" s="52"/>
      <c r="E49" s="53"/>
      <c r="F49" s="64"/>
      <c r="G49" s="65"/>
      <c r="H49" s="65"/>
      <c r="I49" s="66"/>
    </row>
    <row r="50" spans="3:9" ht="15" customHeight="1" x14ac:dyDescent="0.2">
      <c r="C50" s="51"/>
      <c r="D50" s="52"/>
      <c r="E50" s="53"/>
      <c r="F50" s="64"/>
      <c r="G50" s="65"/>
      <c r="H50" s="65"/>
      <c r="I50" s="66"/>
    </row>
    <row r="51" spans="3:9" ht="15" customHeight="1" x14ac:dyDescent="0.2">
      <c r="C51" s="51"/>
      <c r="D51" s="52"/>
      <c r="E51" s="53"/>
      <c r="F51" s="64"/>
      <c r="G51" s="65"/>
      <c r="H51" s="65"/>
      <c r="I51" s="66"/>
    </row>
    <row r="52" spans="3:9" ht="15" customHeight="1" x14ac:dyDescent="0.2">
      <c r="C52" s="54"/>
      <c r="D52" s="55"/>
      <c r="E52" s="56"/>
      <c r="F52" s="67"/>
      <c r="G52" s="68"/>
      <c r="H52" s="68"/>
      <c r="I52" s="69"/>
    </row>
  </sheetData>
  <sheetProtection algorithmName="SHA-512" hashValue="fJhsD6P/X9j0vEpAjPPoASev8lPvuDp7baqOrWpsWEFKbeqQ1bskPVjxyifUm2FPCggO6xmSNq5aGg3kwHPspw==" saltValue="lnrrijJflzSaWm3y9iCO3g==" spinCount="100000" sheet="1" formatCells="0"/>
  <mergeCells count="16">
    <mergeCell ref="C46:E46"/>
    <mergeCell ref="C47:E47"/>
    <mergeCell ref="C48:E52"/>
    <mergeCell ref="F46:I46"/>
    <mergeCell ref="F47:I47"/>
    <mergeCell ref="F48:I52"/>
    <mergeCell ref="A1:B1"/>
    <mergeCell ref="A2:B2"/>
    <mergeCell ref="A3:B3"/>
    <mergeCell ref="A4:B4"/>
    <mergeCell ref="D1:I1"/>
    <mergeCell ref="A43:E43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4 - Pekárenské výrobky&amp;"Arial CE,Normálne"&amp;10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4 Pekárske</vt:lpstr>
      <vt:lpstr>'ČASŤ 4 Pekárske'!Názvy_tlače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2023-06-08T10:24:25Z</cp:lastPrinted>
  <dcterms:created xsi:type="dcterms:W3CDTF">2019-06-09T09:21:30Z</dcterms:created>
  <dcterms:modified xsi:type="dcterms:W3CDTF">2025-05-04T14:57:47Z</dcterms:modified>
</cp:coreProperties>
</file>