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3 Potraviny 25_26\2 Súťažné podklady\Štruktúrpované rozpočty\"/>
    </mc:Choice>
  </mc:AlternateContent>
  <bookViews>
    <workbookView xWindow="-120" yWindow="-120" windowWidth="29040" windowHeight="15840"/>
  </bookViews>
  <sheets>
    <sheet name="ČASŤ 7 Zákusky" sheetId="2" r:id="rId1"/>
  </sheets>
  <definedNames>
    <definedName name="_xlnm.Print_Titles" localSheetId="0">'ČASŤ 7 Zákusky'!$5:$6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H47" i="2" s="1"/>
  <c r="I47" i="2" s="1"/>
  <c r="G46" i="2"/>
  <c r="H46" i="2" s="1"/>
  <c r="I46" i="2" s="1"/>
  <c r="G45" i="2"/>
  <c r="H45" i="2" s="1"/>
  <c r="I45" i="2" s="1"/>
  <c r="H44" i="2"/>
  <c r="G44" i="2"/>
  <c r="I44" i="2" s="1"/>
  <c r="H43" i="2"/>
  <c r="I43" i="2" s="1"/>
  <c r="G43" i="2"/>
  <c r="H42" i="2"/>
  <c r="I42" i="2" s="1"/>
  <c r="G42" i="2"/>
  <c r="H41" i="2"/>
  <c r="I41" i="2" s="1"/>
  <c r="G41" i="2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H35" i="2"/>
  <c r="I35" i="2" s="1"/>
  <c r="G35" i="2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H23" i="2"/>
  <c r="I23" i="2" s="1"/>
  <c r="G23" i="2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I34" i="2" l="1"/>
  <c r="H21" i="2"/>
  <c r="I21" i="2" s="1"/>
  <c r="H34" i="2"/>
  <c r="H40" i="2"/>
  <c r="I40" i="2" s="1"/>
  <c r="G14" i="2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G48" i="2"/>
  <c r="H7" i="2"/>
  <c r="H48" i="2" l="1"/>
  <c r="I7" i="2"/>
  <c r="I48" i="2" s="1"/>
</calcChain>
</file>

<file path=xl/sharedStrings.xml><?xml version="1.0" encoding="utf-8"?>
<sst xmlns="http://schemas.openxmlformats.org/spreadsheetml/2006/main" count="105" uniqueCount="66">
  <si>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</si>
  <si>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</si>
  <si>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</si>
  <si>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</si>
  <si>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</si>
  <si>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</si>
  <si>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</si>
  <si>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</si>
  <si>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</si>
  <si>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</si>
  <si>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</si>
  <si>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</si>
  <si>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</si>
  <si>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</si>
  <si>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</si>
  <si>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</si>
  <si>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</si>
  <si>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</si>
  <si>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</si>
  <si>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</si>
  <si>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</si>
  <si>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</si>
  <si>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 xml:space="preserve"> Nákup potravín VIA LUX Barca 2025/2026</t>
  </si>
  <si>
    <t>Čokoládová roláda - min. 70g</t>
  </si>
  <si>
    <t>ks</t>
  </si>
  <si>
    <t>Piškotová roláda - min. 60g</t>
  </si>
  <si>
    <t>Dobošový rez - min. 80g</t>
  </si>
  <si>
    <t>Zamatová kocka - min. 60g</t>
  </si>
  <si>
    <t>Tiramisu kocka - min. 80g</t>
  </si>
  <si>
    <t>Tvarohová kocka - min. 90g</t>
  </si>
  <si>
    <t>Jogurtový ovocný zákusok - min. 90g</t>
  </si>
  <si>
    <t>Jogurtový rez - min. 80g</t>
  </si>
  <si>
    <t>Jogurtové mračno - min. 70g</t>
  </si>
  <si>
    <t>Košíček orechový - min. 50g</t>
  </si>
  <si>
    <t>Linecké koliesko - min. 30g</t>
  </si>
  <si>
    <t>Linecké koliesko s čokoládou - min. 65g</t>
  </si>
  <si>
    <t>Kokosová guľka - min. 65g</t>
  </si>
  <si>
    <t>Lístkové šatôčky - min. 50g</t>
  </si>
  <si>
    <t>Medový rez - min. 70g</t>
  </si>
  <si>
    <t>Medový krémeš - min. 70g</t>
  </si>
  <si>
    <t>Sacher rez - min. 80g</t>
  </si>
  <si>
    <t>Žerbo rez - min. 70g</t>
  </si>
  <si>
    <t>Punčový rez - min. 80g</t>
  </si>
  <si>
    <t>Sunquick rez - min. 80g</t>
  </si>
  <si>
    <t>Opitý izidor - min. 75g</t>
  </si>
  <si>
    <t>Čokoládovo kokosový rez - min. 80g</t>
  </si>
  <si>
    <t>Trubičky z lístkového cesta - min. 50g</t>
  </si>
  <si>
    <t>Venček šľahačkový - min. 100g</t>
  </si>
  <si>
    <t>Francúzsky krémeš - min. 120g</t>
  </si>
  <si>
    <t>Štrúdľa jablková - min. 80g</t>
  </si>
  <si>
    <t>Štrúdľa Makovo - Višňová - min. 80g</t>
  </si>
  <si>
    <t>Štrúdľa Orechovo - Jablková - min. 80g</t>
  </si>
  <si>
    <t>Štrúdľa Tvarohová - min. 80g</t>
  </si>
  <si>
    <t>Lístkové tyčinky - min. 30g</t>
  </si>
  <si>
    <t>Syrové slimáčiky - min. 30g</t>
  </si>
  <si>
    <t>Slané pečivo - min. 15g</t>
  </si>
  <si>
    <t>Pagáč - min. 30g</t>
  </si>
  <si>
    <t>Banány v čokoláde so šľahačkou - min. 150g</t>
  </si>
  <si>
    <t>Torta náročná</t>
  </si>
  <si>
    <t>KG</t>
  </si>
  <si>
    <t>Torta obrázková</t>
  </si>
  <si>
    <t>Torta marcipánová</t>
  </si>
  <si>
    <t>Letný zákusok - min. 115g</t>
  </si>
  <si>
    <t>Nugátová kocka - min. 95g</t>
  </si>
  <si>
    <t>Rezy chrumkavé - min. 100g</t>
  </si>
  <si>
    <t>Zákusok DIA - min. 70g  /5 druhov rovnomerne rozdelené/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</si>
</sst>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6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5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7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8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1" fontId="10" fillId="0" borderId="16" xfId="0" applyNumberFormat="1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 wrapText="1"/>
    </xf>
    <xf numFmtId="1" fontId="12" fillId="0" borderId="16" xfId="0" applyNumberFormat="1" applyFont="1" applyBorder="1" applyAlignment="1">
      <alignment horizontal="center" vertical="center" shrinkToFit="1"/>
    </xf>
    <xf numFmtId="1" fontId="12" fillId="0" borderId="18" xfId="0" applyNumberFormat="1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12" fillId="0" borderId="19" xfId="0" applyNumberFormat="1" applyFont="1" applyBorder="1" applyAlignment="1">
      <alignment horizontal="center" vertical="center" shrinkToFit="1"/>
    </xf>
    <xf numFmtId="3" fontId="12" fillId="0" borderId="16" xfId="0" applyNumberFormat="1" applyFont="1" applyBorder="1" applyAlignment="1">
      <alignment horizontal="center" vertical="center" shrinkToFit="1"/>
    </xf>
    <xf numFmtId="0" fontId="9" fillId="2" borderId="12" xfId="0" applyFont="1" applyFill="1" applyBorder="1" applyAlignment="1" applyProtection="1">
      <alignment horizontal="center"/>
      <protection hidden="1"/>
    </xf>
    <xf numFmtId="0" fontId="9" fillId="2" borderId="13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9" fillId="2" borderId="4" xfId="0" applyFont="1" applyFill="1" applyBorder="1" applyAlignment="1" applyProtection="1">
      <alignment horizontal="center" vertical="center"/>
      <protection hidden="1"/>
    </xf>
    <xf numFmtId="0" fontId="9" fillId="2" borderId="5" xfId="0" applyFont="1" applyFill="1" applyBorder="1" applyAlignment="1" applyProtection="1">
      <alignment horizontal="center" vertical="center"/>
      <protection hidden="1"/>
    </xf>
    <xf numFmtId="0" fontId="9" fillId="2" borderId="6" xfId="0" applyFont="1" applyFill="1" applyBorder="1" applyAlignment="1" applyProtection="1">
      <alignment horizontal="center" vertical="center"/>
      <protection hidden="1"/>
    </xf>
    <xf numFmtId="0" fontId="9" fillId="2" borderId="7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9" fillId="2" borderId="8" xfId="0" applyFont="1" applyFill="1" applyBorder="1" applyAlignment="1" applyProtection="1">
      <alignment horizontal="center" vertical="center"/>
      <protection hidden="1"/>
    </xf>
    <xf numFmtId="0" fontId="9" fillId="2" borderId="9" xfId="0" applyFont="1" applyFill="1" applyBorder="1" applyAlignment="1" applyProtection="1">
      <alignment horizontal="center" vertical="center"/>
      <protection hidden="1"/>
    </xf>
    <xf numFmtId="0" fontId="9" fillId="2" borderId="10" xfId="0" applyFont="1" applyFill="1" applyBorder="1" applyAlignment="1" applyProtection="1">
      <alignment horizontal="center" vertical="center"/>
      <protection hidden="1"/>
    </xf>
    <xf numFmtId="0" fontId="9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showGridLines="0" tabSelected="1" showRuler="0" showWhiteSpace="0" zoomScaleNormal="100" workbookViewId="0">
      <selection activeCell="B7" sqref="B7"/>
    </sheetView>
  </sheetViews>
  <sheetFormatPr defaultColWidth="9.140625" defaultRowHeight="12.75" x14ac:dyDescent="0.2"/>
  <cols>
    <col min="1" max="1" width="5.28515625" style="3" customWidth="1"/>
    <col min="2" max="2" width="63.7109375" style="14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7" t="s">
        <v>16</v>
      </c>
      <c r="B1" s="58"/>
      <c r="C1" s="15"/>
      <c r="D1" s="65" t="s">
        <v>12</v>
      </c>
      <c r="E1" s="66"/>
      <c r="F1" s="66"/>
      <c r="G1" s="66"/>
      <c r="H1" s="66"/>
      <c r="I1" s="67"/>
    </row>
    <row r="2" spans="1:9" ht="15" customHeight="1" x14ac:dyDescent="0.2">
      <c r="A2" s="59" t="s">
        <v>11</v>
      </c>
      <c r="B2" s="60"/>
      <c r="C2" s="1"/>
      <c r="D2" s="19" t="s">
        <v>21</v>
      </c>
      <c r="E2" s="71"/>
      <c r="F2" s="72"/>
      <c r="G2" s="72"/>
      <c r="H2" s="72"/>
      <c r="I2" s="73"/>
    </row>
    <row r="3" spans="1:9" ht="15" customHeight="1" x14ac:dyDescent="0.2">
      <c r="A3" s="61" t="s">
        <v>10</v>
      </c>
      <c r="B3" s="62"/>
      <c r="C3" s="1"/>
      <c r="D3" s="20" t="s">
        <v>13</v>
      </c>
      <c r="E3" s="71"/>
      <c r="F3" s="72"/>
      <c r="G3" s="72"/>
      <c r="H3" s="72"/>
      <c r="I3" s="73"/>
    </row>
    <row r="4" spans="1:9" ht="15" customHeight="1" x14ac:dyDescent="0.2">
      <c r="A4" s="63" t="s">
        <v>22</v>
      </c>
      <c r="B4" s="64"/>
      <c r="C4" s="1"/>
      <c r="D4" s="21" t="s">
        <v>14</v>
      </c>
      <c r="E4" s="71"/>
      <c r="F4" s="73"/>
      <c r="G4" s="22" t="s">
        <v>15</v>
      </c>
      <c r="H4" s="71"/>
      <c r="I4" s="73"/>
    </row>
    <row r="5" spans="1:9" ht="11.25" customHeight="1" x14ac:dyDescent="0.25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17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5" x14ac:dyDescent="0.2">
      <c r="A7" s="23">
        <v>1</v>
      </c>
      <c r="B7" s="24" t="s">
        <v>23</v>
      </c>
      <c r="C7" s="25" t="s">
        <v>24</v>
      </c>
      <c r="D7" s="26">
        <v>500</v>
      </c>
      <c r="E7" s="16"/>
      <c r="F7" s="17"/>
      <c r="G7" s="6" t="str">
        <f t="shared" ref="G7:G38" si="0">IF(E7="","",ROUND(D7*E7,2))</f>
        <v/>
      </c>
      <c r="H7" s="6" t="str">
        <f t="shared" ref="H7:H38" si="1">IF(F7="","",ROUND(G7*F7,2))</f>
        <v/>
      </c>
      <c r="I7" s="6" t="str">
        <f t="shared" ref="I7:I38" si="2">IF(F7="","",G7+H7)</f>
        <v/>
      </c>
    </row>
    <row r="8" spans="1:9" ht="15" x14ac:dyDescent="0.2">
      <c r="A8" s="23">
        <v>2</v>
      </c>
      <c r="B8" s="24" t="s">
        <v>25</v>
      </c>
      <c r="C8" s="25" t="s">
        <v>24</v>
      </c>
      <c r="D8" s="26">
        <v>500</v>
      </c>
      <c r="E8" s="16"/>
      <c r="F8" s="17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15" x14ac:dyDescent="0.2">
      <c r="A9" s="23">
        <v>3</v>
      </c>
      <c r="B9" s="24" t="s">
        <v>26</v>
      </c>
      <c r="C9" s="25" t="s">
        <v>24</v>
      </c>
      <c r="D9" s="26">
        <v>500</v>
      </c>
      <c r="E9" s="16"/>
      <c r="F9" s="17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5" x14ac:dyDescent="0.2">
      <c r="A10" s="23">
        <v>4</v>
      </c>
      <c r="B10" s="24" t="s">
        <v>27</v>
      </c>
      <c r="C10" s="25" t="s">
        <v>24</v>
      </c>
      <c r="D10" s="26">
        <v>150</v>
      </c>
      <c r="E10" s="16"/>
      <c r="F10" s="17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15" x14ac:dyDescent="0.2">
      <c r="A11" s="23">
        <v>5</v>
      </c>
      <c r="B11" s="24" t="s">
        <v>28</v>
      </c>
      <c r="C11" s="25" t="s">
        <v>24</v>
      </c>
      <c r="D11" s="26">
        <v>100</v>
      </c>
      <c r="E11" s="16"/>
      <c r="F11" s="17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5" x14ac:dyDescent="0.2">
      <c r="A12" s="23">
        <v>6</v>
      </c>
      <c r="B12" s="24" t="s">
        <v>29</v>
      </c>
      <c r="C12" s="25" t="s">
        <v>24</v>
      </c>
      <c r="D12" s="27">
        <v>150</v>
      </c>
      <c r="E12" s="16"/>
      <c r="F12" s="17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15" x14ac:dyDescent="0.2">
      <c r="A13" s="23">
        <v>7</v>
      </c>
      <c r="B13" s="24" t="s">
        <v>30</v>
      </c>
      <c r="C13" s="28" t="s">
        <v>24</v>
      </c>
      <c r="D13" s="29">
        <v>150</v>
      </c>
      <c r="E13" s="16"/>
      <c r="F13" s="17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15" x14ac:dyDescent="0.2">
      <c r="A14" s="23">
        <v>8</v>
      </c>
      <c r="B14" s="24" t="s">
        <v>31</v>
      </c>
      <c r="C14" s="25" t="s">
        <v>24</v>
      </c>
      <c r="D14" s="30">
        <v>200</v>
      </c>
      <c r="E14" s="16"/>
      <c r="F14" s="17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15" x14ac:dyDescent="0.2">
      <c r="A15" s="23">
        <v>9</v>
      </c>
      <c r="B15" s="24" t="s">
        <v>32</v>
      </c>
      <c r="C15" s="25" t="s">
        <v>24</v>
      </c>
      <c r="D15" s="26">
        <v>200</v>
      </c>
      <c r="E15" s="16"/>
      <c r="F15" s="17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5" x14ac:dyDescent="0.2">
      <c r="A16" s="23">
        <v>10</v>
      </c>
      <c r="B16" s="24" t="s">
        <v>33</v>
      </c>
      <c r="C16" s="25" t="s">
        <v>24</v>
      </c>
      <c r="D16" s="26">
        <v>500</v>
      </c>
      <c r="E16" s="16"/>
      <c r="F16" s="17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5" x14ac:dyDescent="0.2">
      <c r="A17" s="23">
        <v>11</v>
      </c>
      <c r="B17" s="24" t="s">
        <v>34</v>
      </c>
      <c r="C17" s="25" t="s">
        <v>24</v>
      </c>
      <c r="D17" s="26">
        <v>1000</v>
      </c>
      <c r="E17" s="16"/>
      <c r="F17" s="17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15" x14ac:dyDescent="0.2">
      <c r="A18" s="23">
        <v>12</v>
      </c>
      <c r="B18" s="24" t="s">
        <v>35</v>
      </c>
      <c r="C18" s="25" t="s">
        <v>24</v>
      </c>
      <c r="D18" s="31">
        <v>500</v>
      </c>
      <c r="E18" s="16"/>
      <c r="F18" s="17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15" x14ac:dyDescent="0.2">
      <c r="A19" s="23">
        <v>13</v>
      </c>
      <c r="B19" s="24" t="s">
        <v>36</v>
      </c>
      <c r="C19" s="25" t="s">
        <v>24</v>
      </c>
      <c r="D19" s="26">
        <v>500</v>
      </c>
      <c r="E19" s="16"/>
      <c r="F19" s="17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15" x14ac:dyDescent="0.2">
      <c r="A20" s="23">
        <v>14</v>
      </c>
      <c r="B20" s="24" t="s">
        <v>37</v>
      </c>
      <c r="C20" s="25" t="s">
        <v>24</v>
      </c>
      <c r="D20" s="26">
        <v>200</v>
      </c>
      <c r="E20" s="16"/>
      <c r="F20" s="17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15" x14ac:dyDescent="0.2">
      <c r="A21" s="23">
        <v>15</v>
      </c>
      <c r="B21" s="24" t="s">
        <v>38</v>
      </c>
      <c r="C21" s="25" t="s">
        <v>24</v>
      </c>
      <c r="D21" s="26">
        <v>400</v>
      </c>
      <c r="E21" s="16"/>
      <c r="F21" s="17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15" x14ac:dyDescent="0.2">
      <c r="A22" s="23">
        <v>16</v>
      </c>
      <c r="B22" s="24" t="s">
        <v>39</v>
      </c>
      <c r="C22" s="25" t="s">
        <v>24</v>
      </c>
      <c r="D22" s="26">
        <v>100</v>
      </c>
      <c r="E22" s="16"/>
      <c r="F22" s="17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5" x14ac:dyDescent="0.2">
      <c r="A23" s="23">
        <v>17</v>
      </c>
      <c r="B23" s="24" t="s">
        <v>40</v>
      </c>
      <c r="C23" s="25" t="s">
        <v>24</v>
      </c>
      <c r="D23" s="26">
        <v>300</v>
      </c>
      <c r="E23" s="16"/>
      <c r="F23" s="17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5" x14ac:dyDescent="0.2">
      <c r="A24" s="23">
        <v>18</v>
      </c>
      <c r="B24" s="24" t="s">
        <v>41</v>
      </c>
      <c r="C24" s="25" t="s">
        <v>24</v>
      </c>
      <c r="D24" s="26">
        <v>250</v>
      </c>
      <c r="E24" s="16"/>
      <c r="F24" s="17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15" x14ac:dyDescent="0.2">
      <c r="A25" s="23">
        <v>19</v>
      </c>
      <c r="B25" s="24" t="s">
        <v>42</v>
      </c>
      <c r="C25" s="25" t="s">
        <v>24</v>
      </c>
      <c r="D25" s="26">
        <v>700</v>
      </c>
      <c r="E25" s="16"/>
      <c r="F25" s="17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15" x14ac:dyDescent="0.2">
      <c r="A26" s="23">
        <v>20</v>
      </c>
      <c r="B26" s="24" t="s">
        <v>43</v>
      </c>
      <c r="C26" s="25" t="s">
        <v>24</v>
      </c>
      <c r="D26" s="26">
        <v>700</v>
      </c>
      <c r="E26" s="16"/>
      <c r="F26" s="17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15" x14ac:dyDescent="0.2">
      <c r="A27" s="23">
        <v>21</v>
      </c>
      <c r="B27" s="24" t="s">
        <v>44</v>
      </c>
      <c r="C27" s="25" t="s">
        <v>24</v>
      </c>
      <c r="D27" s="26">
        <v>500</v>
      </c>
      <c r="E27" s="16"/>
      <c r="F27" s="17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15" x14ac:dyDescent="0.2">
      <c r="A28" s="23">
        <v>22</v>
      </c>
      <c r="B28" s="24" t="s">
        <v>45</v>
      </c>
      <c r="C28" s="25" t="s">
        <v>24</v>
      </c>
      <c r="D28" s="26">
        <v>250</v>
      </c>
      <c r="E28" s="16"/>
      <c r="F28" s="17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15" x14ac:dyDescent="0.2">
      <c r="A29" s="23">
        <v>23</v>
      </c>
      <c r="B29" s="24" t="s">
        <v>46</v>
      </c>
      <c r="C29" s="25" t="s">
        <v>24</v>
      </c>
      <c r="D29" s="31">
        <v>250</v>
      </c>
      <c r="E29" s="16"/>
      <c r="F29" s="17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5" x14ac:dyDescent="0.2">
      <c r="A30" s="23">
        <v>24</v>
      </c>
      <c r="B30" s="24" t="s">
        <v>47</v>
      </c>
      <c r="C30" s="25" t="s">
        <v>24</v>
      </c>
      <c r="D30" s="26">
        <v>250</v>
      </c>
      <c r="E30" s="16"/>
      <c r="F30" s="17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15" x14ac:dyDescent="0.2">
      <c r="A31" s="23">
        <v>25</v>
      </c>
      <c r="B31" s="24" t="s">
        <v>48</v>
      </c>
      <c r="C31" s="25" t="s">
        <v>24</v>
      </c>
      <c r="D31" s="26">
        <v>100</v>
      </c>
      <c r="E31" s="16"/>
      <c r="F31" s="17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15" x14ac:dyDescent="0.2">
      <c r="A32" s="23">
        <v>26</v>
      </c>
      <c r="B32" s="24" t="s">
        <v>49</v>
      </c>
      <c r="C32" s="25" t="s">
        <v>24</v>
      </c>
      <c r="D32" s="26">
        <v>500</v>
      </c>
      <c r="E32" s="16"/>
      <c r="F32" s="17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15" x14ac:dyDescent="0.2">
      <c r="A33" s="23">
        <v>27</v>
      </c>
      <c r="B33" s="24" t="s">
        <v>50</v>
      </c>
      <c r="C33" s="25" t="s">
        <v>24</v>
      </c>
      <c r="D33" s="26">
        <v>500</v>
      </c>
      <c r="E33" s="16"/>
      <c r="F33" s="17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15" x14ac:dyDescent="0.2">
      <c r="A34" s="23">
        <v>28</v>
      </c>
      <c r="B34" s="24" t="s">
        <v>51</v>
      </c>
      <c r="C34" s="25" t="s">
        <v>24</v>
      </c>
      <c r="D34" s="26">
        <v>500</v>
      </c>
      <c r="E34" s="16"/>
      <c r="F34" s="17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15" x14ac:dyDescent="0.2">
      <c r="A35" s="23">
        <v>29</v>
      </c>
      <c r="B35" s="24" t="s">
        <v>52</v>
      </c>
      <c r="C35" s="25" t="s">
        <v>24</v>
      </c>
      <c r="D35" s="26">
        <v>500</v>
      </c>
      <c r="E35" s="16"/>
      <c r="F35" s="17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15" x14ac:dyDescent="0.2">
      <c r="A36" s="23">
        <v>30</v>
      </c>
      <c r="B36" s="24" t="s">
        <v>53</v>
      </c>
      <c r="C36" s="25" t="s">
        <v>24</v>
      </c>
      <c r="D36" s="26">
        <v>50</v>
      </c>
      <c r="E36" s="16"/>
      <c r="F36" s="17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15" x14ac:dyDescent="0.2">
      <c r="A37" s="23">
        <v>31</v>
      </c>
      <c r="B37" s="24" t="s">
        <v>54</v>
      </c>
      <c r="C37" s="25" t="s">
        <v>24</v>
      </c>
      <c r="D37" s="26">
        <v>50</v>
      </c>
      <c r="E37" s="16"/>
      <c r="F37" s="17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15" x14ac:dyDescent="0.2">
      <c r="A38" s="23">
        <v>32</v>
      </c>
      <c r="B38" s="24" t="s">
        <v>55</v>
      </c>
      <c r="C38" s="25" t="s">
        <v>24</v>
      </c>
      <c r="D38" s="26">
        <v>50</v>
      </c>
      <c r="E38" s="16"/>
      <c r="F38" s="17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15" x14ac:dyDescent="0.2">
      <c r="A39" s="23">
        <v>33</v>
      </c>
      <c r="B39" s="24" t="s">
        <v>56</v>
      </c>
      <c r="C39" s="25" t="s">
        <v>24</v>
      </c>
      <c r="D39" s="26">
        <v>200</v>
      </c>
      <c r="E39" s="16"/>
      <c r="F39" s="17"/>
      <c r="G39" s="6" t="str">
        <f t="shared" ref="G39:G47" si="3">IF(E39="","",ROUND(D39*E39,2))</f>
        <v/>
      </c>
      <c r="H39" s="6" t="str">
        <f t="shared" ref="H39:H47" si="4">IF(F39="","",ROUND(G39*F39,2))</f>
        <v/>
      </c>
      <c r="I39" s="6" t="str">
        <f t="shared" ref="I39:I47" si="5">IF(F39="","",G39+H39)</f>
        <v/>
      </c>
    </row>
    <row r="40" spans="1:9" ht="15" x14ac:dyDescent="0.2">
      <c r="A40" s="23">
        <v>34</v>
      </c>
      <c r="B40" s="24" t="s">
        <v>57</v>
      </c>
      <c r="C40" s="25" t="s">
        <v>24</v>
      </c>
      <c r="D40" s="26">
        <v>250</v>
      </c>
      <c r="E40" s="16"/>
      <c r="F40" s="17"/>
      <c r="G40" s="6" t="str">
        <f t="shared" si="3"/>
        <v/>
      </c>
      <c r="H40" s="6" t="str">
        <f t="shared" si="4"/>
        <v/>
      </c>
      <c r="I40" s="6" t="str">
        <f t="shared" si="5"/>
        <v/>
      </c>
    </row>
    <row r="41" spans="1:9" ht="15" x14ac:dyDescent="0.2">
      <c r="A41" s="23">
        <v>35</v>
      </c>
      <c r="B41" s="24" t="s">
        <v>58</v>
      </c>
      <c r="C41" s="25" t="s">
        <v>59</v>
      </c>
      <c r="D41" s="26">
        <v>5</v>
      </c>
      <c r="E41" s="16"/>
      <c r="F41" s="17"/>
      <c r="G41" s="6" t="str">
        <f t="shared" si="3"/>
        <v/>
      </c>
      <c r="H41" s="6" t="str">
        <f t="shared" si="4"/>
        <v/>
      </c>
      <c r="I41" s="6" t="str">
        <f t="shared" si="5"/>
        <v/>
      </c>
    </row>
    <row r="42" spans="1:9" ht="15" x14ac:dyDescent="0.2">
      <c r="A42" s="23">
        <v>36</v>
      </c>
      <c r="B42" s="24" t="s">
        <v>60</v>
      </c>
      <c r="C42" s="25" t="s">
        <v>59</v>
      </c>
      <c r="D42" s="26">
        <v>5</v>
      </c>
      <c r="E42" s="16"/>
      <c r="F42" s="17"/>
      <c r="G42" s="6" t="str">
        <f t="shared" si="3"/>
        <v/>
      </c>
      <c r="H42" s="6" t="str">
        <f t="shared" si="4"/>
        <v/>
      </c>
      <c r="I42" s="6" t="str">
        <f t="shared" si="5"/>
        <v/>
      </c>
    </row>
    <row r="43" spans="1:9" ht="15" x14ac:dyDescent="0.2">
      <c r="A43" s="23">
        <v>37</v>
      </c>
      <c r="B43" s="24" t="s">
        <v>61</v>
      </c>
      <c r="C43" s="25" t="s">
        <v>59</v>
      </c>
      <c r="D43" s="26">
        <v>5</v>
      </c>
      <c r="E43" s="16"/>
      <c r="F43" s="17"/>
      <c r="G43" s="6" t="str">
        <f t="shared" si="3"/>
        <v/>
      </c>
      <c r="H43" s="6" t="str">
        <f t="shared" si="4"/>
        <v/>
      </c>
      <c r="I43" s="6" t="str">
        <f t="shared" si="5"/>
        <v/>
      </c>
    </row>
    <row r="44" spans="1:9" ht="15" x14ac:dyDescent="0.2">
      <c r="A44" s="23">
        <v>38</v>
      </c>
      <c r="B44" s="24" t="s">
        <v>62</v>
      </c>
      <c r="C44" s="25" t="s">
        <v>24</v>
      </c>
      <c r="D44" s="26">
        <v>50</v>
      </c>
      <c r="E44" s="16"/>
      <c r="F44" s="17"/>
      <c r="G44" s="6" t="str">
        <f t="shared" si="3"/>
        <v/>
      </c>
      <c r="H44" s="6" t="str">
        <f t="shared" si="4"/>
        <v/>
      </c>
      <c r="I44" s="6" t="str">
        <f t="shared" si="5"/>
        <v/>
      </c>
    </row>
    <row r="45" spans="1:9" ht="15" x14ac:dyDescent="0.2">
      <c r="A45" s="23">
        <v>39</v>
      </c>
      <c r="B45" s="24" t="s">
        <v>63</v>
      </c>
      <c r="C45" s="25" t="s">
        <v>24</v>
      </c>
      <c r="D45" s="26">
        <v>50</v>
      </c>
      <c r="E45" s="16"/>
      <c r="F45" s="17"/>
      <c r="G45" s="6" t="str">
        <f t="shared" si="3"/>
        <v/>
      </c>
      <c r="H45" s="6" t="str">
        <f t="shared" si="4"/>
        <v/>
      </c>
      <c r="I45" s="6" t="str">
        <f t="shared" si="5"/>
        <v/>
      </c>
    </row>
    <row r="46" spans="1:9" ht="15" x14ac:dyDescent="0.2">
      <c r="A46" s="23">
        <v>40</v>
      </c>
      <c r="B46" s="24" t="s">
        <v>64</v>
      </c>
      <c r="C46" s="25" t="s">
        <v>24</v>
      </c>
      <c r="D46" s="26">
        <v>50</v>
      </c>
      <c r="E46" s="16"/>
      <c r="F46" s="17"/>
      <c r="G46" s="6" t="str">
        <f t="shared" si="3"/>
        <v/>
      </c>
      <c r="H46" s="6" t="str">
        <f t="shared" si="4"/>
        <v/>
      </c>
      <c r="I46" s="6" t="str">
        <f t="shared" si="5"/>
        <v/>
      </c>
    </row>
    <row r="47" spans="1:9" ht="15" x14ac:dyDescent="0.2">
      <c r="A47" s="23">
        <v>41</v>
      </c>
      <c r="B47" s="24" t="s">
        <v>65</v>
      </c>
      <c r="C47" s="25" t="s">
        <v>24</v>
      </c>
      <c r="D47" s="31">
        <v>1000</v>
      </c>
      <c r="E47" s="16"/>
      <c r="F47" s="17"/>
      <c r="G47" s="6" t="str">
        <f t="shared" si="3"/>
        <v/>
      </c>
      <c r="H47" s="6" t="str">
        <f t="shared" si="4"/>
        <v/>
      </c>
      <c r="I47" s="6" t="str">
        <f t="shared" si="5"/>
        <v/>
      </c>
    </row>
    <row r="48" spans="1:9" ht="24" customHeight="1" x14ac:dyDescent="0.2">
      <c r="A48" s="68" t="s">
        <v>5</v>
      </c>
      <c r="B48" s="69"/>
      <c r="C48" s="69"/>
      <c r="D48" s="69"/>
      <c r="E48" s="70"/>
      <c r="F48" s="8" t="s">
        <v>6</v>
      </c>
      <c r="G48" s="7">
        <f>SUM(G7:G47)</f>
        <v>0</v>
      </c>
      <c r="H48" s="7">
        <f>SUM(H7:H47)</f>
        <v>0</v>
      </c>
      <c r="I48" s="9">
        <f>SUM(I7:I47)</f>
        <v>0</v>
      </c>
    </row>
    <row r="49" spans="2:9" ht="15" customHeight="1" x14ac:dyDescent="0.25">
      <c r="B49" s="11"/>
      <c r="C49" s="12"/>
      <c r="D49" s="12"/>
      <c r="E49" s="10"/>
      <c r="F49" s="10"/>
      <c r="G49" s="10"/>
    </row>
    <row r="50" spans="2:9" ht="15" customHeight="1" x14ac:dyDescent="0.2"/>
    <row r="51" spans="2:9" ht="15" customHeight="1" x14ac:dyDescent="0.2">
      <c r="C51" s="32" t="s">
        <v>18</v>
      </c>
      <c r="D51" s="33"/>
      <c r="E51" s="34"/>
      <c r="F51" s="44"/>
      <c r="G51" s="45"/>
      <c r="H51" s="45"/>
      <c r="I51" s="46"/>
    </row>
    <row r="52" spans="2:9" ht="15" customHeight="1" x14ac:dyDescent="0.2">
      <c r="C52" s="32" t="s">
        <v>19</v>
      </c>
      <c r="D52" s="33"/>
      <c r="E52" s="34"/>
      <c r="F52" s="47"/>
      <c r="G52" s="45"/>
      <c r="H52" s="45"/>
      <c r="I52" s="46"/>
    </row>
    <row r="53" spans="2:9" ht="15" customHeight="1" x14ac:dyDescent="0.2">
      <c r="C53" s="35" t="s">
        <v>20</v>
      </c>
      <c r="D53" s="36"/>
      <c r="E53" s="37"/>
      <c r="F53" s="48"/>
      <c r="G53" s="49"/>
      <c r="H53" s="49"/>
      <c r="I53" s="50"/>
    </row>
    <row r="54" spans="2:9" ht="15" customHeight="1" x14ac:dyDescent="0.2">
      <c r="C54" s="38"/>
      <c r="D54" s="39"/>
      <c r="E54" s="40"/>
      <c r="F54" s="51"/>
      <c r="G54" s="52"/>
      <c r="H54" s="52"/>
      <c r="I54" s="53"/>
    </row>
    <row r="55" spans="2:9" ht="15" customHeight="1" x14ac:dyDescent="0.2">
      <c r="C55" s="38"/>
      <c r="D55" s="39"/>
      <c r="E55" s="40"/>
      <c r="F55" s="51"/>
      <c r="G55" s="52"/>
      <c r="H55" s="52"/>
      <c r="I55" s="53"/>
    </row>
    <row r="56" spans="2:9" ht="15" customHeight="1" x14ac:dyDescent="0.2">
      <c r="C56" s="38"/>
      <c r="D56" s="39"/>
      <c r="E56" s="40"/>
      <c r="F56" s="51"/>
      <c r="G56" s="52"/>
      <c r="H56" s="52"/>
      <c r="I56" s="53"/>
    </row>
    <row r="57" spans="2:9" ht="15" customHeight="1" x14ac:dyDescent="0.2">
      <c r="C57" s="41"/>
      <c r="D57" s="42"/>
      <c r="E57" s="43"/>
      <c r="F57" s="54"/>
      <c r="G57" s="55"/>
      <c r="H57" s="55"/>
      <c r="I57" s="56"/>
    </row>
  </sheetData>
  <sheetProtection algorithmName="SHA-512" hashValue="ZBJ6shdtbTyA3j0Ri0QgApAzedfPOXVZIlU/W5dzGCjJJ7iqmD6F9m+CQAXTblWNob0K3XsMhKx8rP+0Y+r0yQ==" saltValue="BHKCVpvsujw6mYGxJrgmew==" spinCount="100000" sheet="1" formatCells="0"/>
  <mergeCells count="16">
    <mergeCell ref="A48:E48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51:E51"/>
    <mergeCell ref="C52:E52"/>
    <mergeCell ref="C53:E57"/>
    <mergeCell ref="F51:I51"/>
    <mergeCell ref="F52:I52"/>
    <mergeCell ref="F53:I57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7 - Zákusky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7 Zákusky</vt:lpstr>
      <vt:lpstr>'ČASŤ 7 Zákusky'!Názvy_tlače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2023-06-08T10:20:06Z</cp:lastPrinted>
  <dcterms:created xsi:type="dcterms:W3CDTF">2019-06-09T09:21:30Z</dcterms:created>
  <dcterms:modified xsi:type="dcterms:W3CDTF">2025-05-04T18:13:56Z</dcterms:modified>
</cp:coreProperties>
</file>